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Basis/BACS BA Basis werkboek in Excel/"/>
    </mc:Choice>
  </mc:AlternateContent>
  <xr:revisionPtr revIDLastSave="104" documentId="8_{51F22CDD-11B6-4EC4-AA2C-F4B4C2A857A7}" xr6:coauthVersionLast="47" xr6:coauthVersionMax="47" xr10:uidLastSave="{D92E58D4-A0AD-4E1B-BE37-215EC534A240}"/>
  <bookViews>
    <workbookView xWindow="22932" yWindow="-108" windowWidth="23256" windowHeight="12576" xr2:uid="{5D587E09-814F-4BAA-A382-6AB82BB63DFF}"/>
  </bookViews>
  <sheets>
    <sheet name="H 7 Inhoudsopgave" sheetId="8" r:id="rId1"/>
    <sheet name="H 1 aanwijzingen" sheetId="5" state="hidden" r:id="rId2"/>
    <sheet name="Aanwijzingen" sheetId="20" r:id="rId3"/>
    <sheet name="7.1" sheetId="43" r:id="rId4"/>
    <sheet name="7.2" sheetId="37" r:id="rId5"/>
    <sheet name="7.3 - 7.7" sheetId="36" r:id="rId6"/>
    <sheet name="7.8 - 7.9" sheetId="3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38" l="1"/>
  <c r="D59" i="38"/>
  <c r="D58" i="38"/>
  <c r="D57" i="38"/>
  <c r="D56" i="38"/>
  <c r="F43" i="38"/>
  <c r="F21" i="38"/>
  <c r="D71" i="36" l="1"/>
  <c r="D72" i="36"/>
  <c r="D73" i="36"/>
  <c r="D74" i="36"/>
  <c r="D75" i="36"/>
  <c r="D70" i="36"/>
  <c r="D59" i="36"/>
  <c r="D60" i="36"/>
  <c r="D61" i="36"/>
  <c r="D62" i="36"/>
  <c r="D58" i="36"/>
  <c r="D50" i="36"/>
  <c r="D49" i="36"/>
  <c r="D48" i="36"/>
  <c r="D47" i="36"/>
  <c r="D39" i="36"/>
  <c r="D38" i="36"/>
  <c r="D37" i="36"/>
  <c r="D36" i="36"/>
  <c r="D35" i="36"/>
  <c r="D34" i="36"/>
  <c r="D7" i="36"/>
  <c r="D8" i="36"/>
  <c r="D9" i="36"/>
  <c r="D10" i="36"/>
  <c r="D11" i="36"/>
  <c r="D12" i="36"/>
  <c r="D13" i="36"/>
  <c r="D14" i="36"/>
  <c r="D15" i="36"/>
  <c r="D16" i="36"/>
  <c r="D27" i="43"/>
  <c r="D26" i="43"/>
  <c r="D25" i="43"/>
  <c r="D24" i="43"/>
  <c r="D18" i="43"/>
  <c r="D17" i="43"/>
  <c r="D16" i="43"/>
  <c r="D15" i="43"/>
  <c r="D9" i="43"/>
  <c r="D8" i="43"/>
  <c r="D7" i="43"/>
  <c r="D6" i="43"/>
  <c r="D11" i="38"/>
  <c r="D12" i="38"/>
  <c r="D10" i="38"/>
  <c r="D9" i="38"/>
  <c r="D8" i="38"/>
  <c r="D7" i="38"/>
  <c r="D6" i="38"/>
  <c r="D9" i="37"/>
  <c r="D10" i="37"/>
  <c r="D8" i="37"/>
  <c r="D7" i="37"/>
  <c r="D6" i="37"/>
  <c r="D23" i="36" l="1"/>
  <c r="D24" i="36"/>
  <c r="D25" i="36"/>
  <c r="D26" i="36" l="1"/>
  <c r="D22" i="36"/>
  <c r="D6" i="36"/>
</calcChain>
</file>

<file path=xl/sharedStrings.xml><?xml version="1.0" encoding="utf-8"?>
<sst xmlns="http://schemas.openxmlformats.org/spreadsheetml/2006/main" count="403" uniqueCount="215">
  <si>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</si>
  <si>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</si>
  <si>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</si>
  <si>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</si>
  <si>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</si>
  <si>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</si>
  <si>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</si>
  <si>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</si>
  <si>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</si>
  <si>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</si>
  <si>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</si>
  <si>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</si>
  <si>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</si>
  <si>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</si>
  <si>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</si>
  <si>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</si>
  <si>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</si>
  <si>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</si>
  <si>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</si>
  <si>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</si>
  <si>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</si>
  <si>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</si>
  <si>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</si>
  <si>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</si>
  <si>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</si>
  <si>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</si>
  <si>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</si>
  <si>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</si>
  <si>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</si>
  <si>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</si>
  <si>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</si>
  <si>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</si>
  <si>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</si>
  <si>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</si>
  <si>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</si>
  <si>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</si>
  <si>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</si>
  <si>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</si>
  <si>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</si>
  <si>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</si>
  <si>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</si>
  <si>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</si>
  <si>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</si>
  <si>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</si>
  <si>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</si>
  <si>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</si>
  <si>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</si>
  <si>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</si>
  <si>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</si>
  <si>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</si>
  <si>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</si>
  <si>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</si>
  <si>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</si>
  <si>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</si>
  <si>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</si>
  <si>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</si>
  <si>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</si>
  <si>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</si>
  <si>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</si>
  <si>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</si>
  <si>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</si>
  <si>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</si>
  <si>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</si>
  <si>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</si>
  <si>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</si>
  <si>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</si>
  <si>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</si>
  <si>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</si>
  <si>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</si>
  <si>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</si>
  <si>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</si>
  <si>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</si>
  <si>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</si>
  <si>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</si>
  <si>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</si>
  <si>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</si>
  <si>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</si>
  <si>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</si>
  <si>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</si>
  <si>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</si>
  <si>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</si>
  <si>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</si>
  <si>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</si>
  <si>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</si>
  <si>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</si>
  <si>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</si>
  <si>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</si>
  <si>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</si>
  <si>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</si>
  <si>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</si>
  <si>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</si>
  <si>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</si>
  <si>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</si>
  <si>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</si>
  <si>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</si>
  <si>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</si>
  <si>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</si>
  <si>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</si>
  <si>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</si>
  <si>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</si>
  <si>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</si>
  <si>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</si>
  <si>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</si>
  <si>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</si>
  <si>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</si>
  <si>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</si>
  <si>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</si>
  <si>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</si>
  <si>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</si>
  <si>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</si>
  <si>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</si>
  <si>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</si>
  <si>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</si>
  <si>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</si>
  <si>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</si>
  <si>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</si>
  <si>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</si>
  <si>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</si>
  <si>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</si>
  <si>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</si>
  <si>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</si>
  <si>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</si>
  <si>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</si>
  <si>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</si>
  <si>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</si>
  <si>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</si>
  <si>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</si>
  <si>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</si>
  <si>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</si>
  <si>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</si>
  <si>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</si>
  <si>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</si>
  <si>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</si>
  <si>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</si>
  <si>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</si>
  <si>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</si>
  <si>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</si>
  <si>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</si>
  <si>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</si>
  <si>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</si>
  <si>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</si>
  <si>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</si>
  <si>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</si>
  <si>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</si>
  <si>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Werkboek BACS BA Basis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</si>
  <si>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</si>
  <si>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</si>
  <si>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</si>
  <si>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</si>
  <si>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</si>
  <si>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</si>
  <si>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</si>
  <si>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</si>
  <si>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</si>
  <si>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</si>
  <si>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</si>
  <si>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</si>
  <si>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</si>
  <si>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</si>
  <si>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</si>
  <si>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</si>
  <si>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</si>
  <si>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</si>
  <si>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</si>
  <si>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</si>
  <si>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</si>
  <si>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Gegevens omzet en omzetbelasting</t>
  </si>
  <si>
    <t xml:space="preserve">Bedrag waarover </t>
  </si>
  <si>
    <t>omzetbelasting</t>
  </si>
  <si>
    <t>Omzetbelasting</t>
  </si>
  <si>
    <t>wordt berekend</t>
  </si>
  <si>
    <t>€</t>
  </si>
  <si>
    <t>Hoofdstuk 7 Kosten</t>
  </si>
  <si>
    <t>Opgave 7.1  bij § 7.1</t>
  </si>
  <si>
    <t>a. Journaliseer voor Rachid de ontvangen inkoopfactuur van Zicht.</t>
  </si>
  <si>
    <t>b. Journaliseer voor Rachid de ontvangen inkoopfactuur van de Belastingdienst.</t>
  </si>
  <si>
    <t>c. Journaliseer voor Rachid de ontvangen inkoopfactuur van MKB Brandstof.</t>
  </si>
  <si>
    <t>Opgave 7.2  bij § 7.2</t>
  </si>
  <si>
    <t>a. Journaliseer voor Mehmet de kasstaat.</t>
  </si>
  <si>
    <t>b. Journaliseer voor Mehmet het bankafschrift.</t>
  </si>
  <si>
    <t>Opgave 7.3  bij § 7.3</t>
  </si>
  <si>
    <t>Journaliseer voor Chez Miranda de ontvangen inkoopfactuur.</t>
  </si>
  <si>
    <t>Opgave 7.4  bij § 7.3</t>
  </si>
  <si>
    <t>Journaliseer voor Anita de memoriaalbon.</t>
  </si>
  <si>
    <t>Opgave 7.5  bij § 7.3</t>
  </si>
  <si>
    <t>Journaliseer voor Johan de memoriaalbon.</t>
  </si>
  <si>
    <t>Opgave 7.6  bij § 7.3</t>
  </si>
  <si>
    <t>Journaliseer de memoriaalbon.</t>
  </si>
  <si>
    <t>Opgave 7.7  bij § 7.3</t>
  </si>
  <si>
    <t>Journaliseer voor Gavarra de ontvangen factuur van De Koning.</t>
  </si>
  <si>
    <t>Opgave 7.8  bij § 7.4</t>
  </si>
  <si>
    <t>a. Journaliseer het verlies op de debiteuren.</t>
  </si>
  <si>
    <t>b. Verwerk dit gegeven in de aangifte omzetbelasting over het derde kwartaal.</t>
  </si>
  <si>
    <t>Rubriek 1 Prestaties binnenland</t>
  </si>
  <si>
    <t>1a</t>
  </si>
  <si>
    <t>Leveringen/diensten belast met hoog tarief</t>
  </si>
  <si>
    <t>1b</t>
  </si>
  <si>
    <t>Leveringen/diensten belast met laag tarief</t>
  </si>
  <si>
    <t>1c</t>
  </si>
  <si>
    <t xml:space="preserve">Leveringen/diensten belast met overige tarieven, behalve 0%    </t>
  </si>
  <si>
    <t>1d</t>
  </si>
  <si>
    <t>Privégebruik</t>
  </si>
  <si>
    <t>1e</t>
  </si>
  <si>
    <t>Leveringen/diensten belast met 0% of niet bij u belast</t>
  </si>
  <si>
    <t>Opgave 7.9  bij § 7.4</t>
  </si>
  <si>
    <t>a. Wanneer wordt deze vordering op Verhagen bv als oninbaar</t>
  </si>
  <si>
    <t xml:space="preserve">    aangemerkt volgens de Belastingdienst?</t>
  </si>
  <si>
    <t>b. Wanneer moet de teruggaaf in de btw-aangifte verwerkt worden?</t>
  </si>
  <si>
    <t>c. Hoe wordt dit in de btw-aangifte ingevuld?</t>
  </si>
  <si>
    <t>d. Wanneer wordt deze vordering op Verhagen bv dan als oninbaar</t>
  </si>
  <si>
    <t>e. Journaliseer het verlies op debiteur Verhagen (subnummer 13039) op memoriaalbon 174.</t>
  </si>
  <si>
    <t>Werkblad 7.1</t>
  </si>
  <si>
    <t>Werkblad 7.2</t>
  </si>
  <si>
    <t>Werkblad 7.3 - 7.7</t>
  </si>
  <si>
    <t>Werkblad 7.8 - 7.9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</si>
</sst>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 "/>
    </font>
    <font>
      <sz val="11"/>
      <color theme="1"/>
      <name val="Calibri "/>
    </font>
    <font>
      <sz val="11"/>
      <name val="Calibri "/>
    </font>
    <font>
      <i/>
      <sz val="11"/>
      <color theme="1"/>
      <name val="Calibri 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164" fontId="10" fillId="0" borderId="4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4" fontId="10" fillId="0" borderId="8" xfId="0" applyNumberFormat="1" applyFont="1" applyBorder="1" applyAlignment="1">
      <alignment horizontal="left" vertical="top" wrapText="1"/>
    </xf>
    <xf numFmtId="164" fontId="10" fillId="0" borderId="6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/>
    <xf numFmtId="0" fontId="10" fillId="0" borderId="10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1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1" quotePrefix="1" applyFont="1"/>
    <xf numFmtId="0" fontId="15" fillId="0" borderId="0" xfId="1" applyFont="1"/>
    <xf numFmtId="0" fontId="7" fillId="0" borderId="3" xfId="0" applyFont="1" applyBorder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/>
    <xf numFmtId="0" fontId="18" fillId="4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8" fillId="5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/>
    </xf>
    <xf numFmtId="165" fontId="18" fillId="6" borderId="1" xfId="2" applyNumberFormat="1" applyFont="1" applyFill="1" applyBorder="1"/>
    <xf numFmtId="0" fontId="19" fillId="6" borderId="1" xfId="0" applyFont="1" applyFill="1" applyBorder="1"/>
    <xf numFmtId="0" fontId="18" fillId="6" borderId="1" xfId="0" applyFont="1" applyFill="1" applyBorder="1"/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7" fillId="5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5" borderId="0" xfId="0" applyFont="1" applyFill="1"/>
    <xf numFmtId="165" fontId="19" fillId="6" borderId="1" xfId="2" applyNumberFormat="1" applyFont="1" applyFill="1" applyBorder="1" applyAlignment="1">
      <alignment horizontal="right"/>
    </xf>
    <xf numFmtId="165" fontId="19" fillId="6" borderId="1" xfId="2" applyNumberFormat="1" applyFont="1" applyFill="1" applyBorder="1"/>
    <xf numFmtId="0" fontId="19" fillId="4" borderId="0" xfId="0" applyFont="1" applyFill="1"/>
    <xf numFmtId="0" fontId="8" fillId="0" borderId="0" xfId="0" applyFont="1" applyAlignment="1">
      <alignment horizontal="left"/>
    </xf>
    <xf numFmtId="0" fontId="7" fillId="0" borderId="0" xfId="0" applyFont="1" applyBorder="1"/>
    <xf numFmtId="0" fontId="8" fillId="0" borderId="0" xfId="0" applyFont="1" applyBorder="1"/>
  </cellXfs>
  <cellStyles count="3">
    <cellStyle name="Hyperlink" xfId="1" builtinId="8"/>
    <cellStyle name="Komma" xfId="2" builtinId="3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95" totalsRowShown="0" headerRowDxfId="3" dataDxfId="2">
  <autoFilter ref="A13:B95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abSelected="1" zoomScale="190" zoomScaleNormal="190" workbookViewId="0">
      <selection activeCell="B11" sqref="B11:B14"/>
    </sheetView>
  </sheetViews>
  <sheetFormatPr defaultRowHeight="15"/>
  <cols>
    <col min="1" max="1" width="8.88671875" style="1"/>
    <col min="2" max="2" width="26.5546875" style="1" customWidth="1"/>
    <col min="3" max="16384" width="8.88671875" style="1"/>
  </cols>
  <sheetData>
    <row r="1" spans="1:7" s="2" customFormat="1" ht="15.6">
      <c r="A1" s="2" t="s">
        <v>144</v>
      </c>
    </row>
    <row r="2" spans="1:7" s="2" customFormat="1" ht="15.6"/>
    <row r="3" spans="1:7" s="2" customFormat="1" ht="15.6">
      <c r="A3" s="2" t="s">
        <v>172</v>
      </c>
    </row>
    <row r="4" spans="1:7" s="2" customFormat="1" ht="15.6"/>
    <row r="5" spans="1:7" s="2" customFormat="1" ht="15.6">
      <c r="A5" s="1" t="s">
        <v>59</v>
      </c>
      <c r="B5" s="42">
        <v>45170</v>
      </c>
    </row>
    <row r="6" spans="1:7">
      <c r="B6" s="43"/>
    </row>
    <row r="7" spans="1:7" ht="15.6">
      <c r="A7" s="3" t="s">
        <v>101</v>
      </c>
      <c r="B7" s="44" t="s">
        <v>139</v>
      </c>
      <c r="C7" s="3"/>
      <c r="D7" s="3"/>
      <c r="E7" s="3"/>
      <c r="F7" s="3"/>
      <c r="G7" s="3"/>
    </row>
    <row r="8" spans="1:7" ht="15.6">
      <c r="B8" s="44" t="s">
        <v>138</v>
      </c>
    </row>
    <row r="9" spans="1:7">
      <c r="B9" s="43"/>
    </row>
    <row r="10" spans="1:7">
      <c r="A10" s="1" t="s">
        <v>60</v>
      </c>
      <c r="B10" s="45" t="s">
        <v>54</v>
      </c>
      <c r="C10" s="6"/>
      <c r="D10" s="6"/>
      <c r="E10" s="6"/>
      <c r="F10" s="6"/>
      <c r="G10" s="6"/>
    </row>
    <row r="11" spans="1:7">
      <c r="A11" s="6"/>
      <c r="B11" s="47" t="s">
        <v>211</v>
      </c>
      <c r="C11" s="6"/>
      <c r="D11" s="6"/>
      <c r="E11" s="6"/>
      <c r="F11" s="6"/>
      <c r="G11" s="6"/>
    </row>
    <row r="12" spans="1:7">
      <c r="B12" s="47" t="s">
        <v>212</v>
      </c>
    </row>
    <row r="13" spans="1:7">
      <c r="B13" s="47" t="s">
        <v>213</v>
      </c>
    </row>
    <row r="14" spans="1:7">
      <c r="B14" s="47" t="s">
        <v>214</v>
      </c>
    </row>
    <row r="15" spans="1:7">
      <c r="B15" s="47"/>
    </row>
    <row r="16" spans="1:7">
      <c r="B16" s="45"/>
    </row>
    <row r="17" spans="2:2">
      <c r="B17" s="45"/>
    </row>
    <row r="18" spans="2:2">
      <c r="B18" s="46"/>
    </row>
  </sheetData>
  <hyperlinks>
    <hyperlink ref="B10" location="Aanwijzingen!A1" display="Aanwijzingen" xr:uid="{5CFCB192-8FB6-4893-81D7-10CDBC4EEB8C}"/>
    <hyperlink ref="B11" location="'7.1'!A1" display="Werkblad 7.1" xr:uid="{D4C8B2AA-261F-47D1-9F8E-B133055FD311}"/>
    <hyperlink ref="B12" location="'7.2'!A1" display="Werkblad 7.2" xr:uid="{7A6E75A6-BC5E-4F5A-B8C7-27DDCFD1F915}"/>
    <hyperlink ref="B13" location="'7.3 - 7.7'!A1" display="Werkblad 7.3 - 7.7" xr:uid="{D12ED077-F501-4CB8-ACE2-2D2015124BC6}"/>
    <hyperlink ref="B14" location="'7.8 - 7.9'!A1" display="Werkblad 7.8 - 7.9" xr:uid="{F1F33D36-0802-47D7-A395-C850D8805E6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/>
  <cols>
    <col min="1" max="1" width="8.88671875" style="1"/>
    <col min="2" max="2" width="42" style="1" customWidth="1"/>
    <col min="3" max="16384" width="8.88671875" style="1"/>
  </cols>
  <sheetData>
    <row r="1" spans="1:2" ht="15.6">
      <c r="A1" s="2" t="s">
        <v>65</v>
      </c>
    </row>
    <row r="2" spans="1:2" ht="15.6">
      <c r="A2" s="2"/>
    </row>
    <row r="3" spans="1:2" ht="15.6">
      <c r="A3" s="2" t="s">
        <v>66</v>
      </c>
    </row>
    <row r="5" spans="1:2" ht="15.6">
      <c r="A5" s="2" t="s">
        <v>54</v>
      </c>
    </row>
    <row r="6" spans="1:2">
      <c r="A6" s="1" t="s">
        <v>64</v>
      </c>
    </row>
    <row r="7" spans="1:2">
      <c r="A7" s="1" t="s">
        <v>51</v>
      </c>
    </row>
    <row r="8" spans="1:2">
      <c r="A8" s="1" t="s">
        <v>52</v>
      </c>
    </row>
    <row r="10" spans="1:2" s="3" customFormat="1" ht="15.6">
      <c r="A10" s="3" t="s">
        <v>55</v>
      </c>
      <c r="B10" s="3" t="s">
        <v>57</v>
      </c>
    </row>
    <row r="11" spans="1:2">
      <c r="B11" s="1" t="s">
        <v>56</v>
      </c>
    </row>
    <row r="12" spans="1:2">
      <c r="B12" s="1" t="s">
        <v>58</v>
      </c>
    </row>
    <row r="13" spans="1:2">
      <c r="B13" s="1" t="s">
        <v>61</v>
      </c>
    </row>
    <row r="14" spans="1:2">
      <c r="B14" s="1" t="s">
        <v>62</v>
      </c>
    </row>
    <row r="16" spans="1:2" s="3" customFormat="1" ht="15.6">
      <c r="A16" s="3" t="s">
        <v>55</v>
      </c>
      <c r="B16" s="3" t="s">
        <v>53</v>
      </c>
    </row>
    <row r="18" spans="1:3" ht="15.6">
      <c r="A18" s="2" t="s">
        <v>67</v>
      </c>
      <c r="C18" s="4"/>
    </row>
    <row r="19" spans="1:3">
      <c r="A19" s="5">
        <v>200</v>
      </c>
      <c r="B19" s="1" t="s">
        <v>2</v>
      </c>
    </row>
    <row r="20" spans="1:3">
      <c r="A20" s="5">
        <v>210</v>
      </c>
      <c r="B20" s="1" t="s">
        <v>3</v>
      </c>
    </row>
    <row r="21" spans="1:3">
      <c r="A21" s="5">
        <v>300</v>
      </c>
      <c r="B21" s="1" t="s">
        <v>4</v>
      </c>
    </row>
    <row r="22" spans="1:3">
      <c r="A22" s="5">
        <v>310</v>
      </c>
      <c r="B22" s="1" t="s">
        <v>5</v>
      </c>
    </row>
    <row r="23" spans="1:3">
      <c r="A23" s="5">
        <v>400</v>
      </c>
      <c r="B23" s="1" t="s">
        <v>68</v>
      </c>
    </row>
    <row r="24" spans="1:3">
      <c r="A24" s="5">
        <v>410</v>
      </c>
      <c r="B24" s="1" t="s">
        <v>69</v>
      </c>
    </row>
    <row r="25" spans="1:3">
      <c r="A25" s="5">
        <v>420</v>
      </c>
      <c r="B25" s="1" t="s">
        <v>70</v>
      </c>
    </row>
    <row r="26" spans="1:3">
      <c r="A26" s="5">
        <v>500</v>
      </c>
      <c r="B26" s="1" t="s">
        <v>6</v>
      </c>
    </row>
    <row r="27" spans="1:3">
      <c r="A27" s="5">
        <v>510</v>
      </c>
      <c r="B27" s="1" t="s">
        <v>7</v>
      </c>
    </row>
    <row r="28" spans="1:3">
      <c r="A28" s="5">
        <v>600</v>
      </c>
      <c r="B28" s="1" t="s">
        <v>8</v>
      </c>
    </row>
    <row r="29" spans="1:3">
      <c r="A29" s="5">
        <v>680</v>
      </c>
      <c r="B29" s="1" t="s">
        <v>9</v>
      </c>
    </row>
    <row r="30" spans="1:3">
      <c r="A30" s="5">
        <v>695</v>
      </c>
      <c r="B30" s="1" t="s">
        <v>71</v>
      </c>
    </row>
    <row r="31" spans="1:3">
      <c r="A31" s="5">
        <v>700</v>
      </c>
      <c r="B31" s="1" t="s">
        <v>10</v>
      </c>
    </row>
    <row r="32" spans="1:3">
      <c r="A32" s="5">
        <v>750</v>
      </c>
      <c r="B32" s="1" t="s">
        <v>72</v>
      </c>
    </row>
    <row r="33" spans="1:2">
      <c r="A33" s="5">
        <v>760</v>
      </c>
      <c r="B33" s="1" t="s">
        <v>73</v>
      </c>
    </row>
    <row r="34" spans="1:2">
      <c r="A34" s="5">
        <v>800</v>
      </c>
      <c r="B34" s="1" t="s">
        <v>74</v>
      </c>
    </row>
    <row r="35" spans="1:2">
      <c r="A35" s="5">
        <v>820</v>
      </c>
      <c r="B35" s="1" t="s">
        <v>75</v>
      </c>
    </row>
    <row r="36" spans="1:2">
      <c r="A36" s="8">
        <v>1000</v>
      </c>
      <c r="B36" s="1" t="s">
        <v>11</v>
      </c>
    </row>
    <row r="37" spans="1:2">
      <c r="A37" s="8">
        <v>1050</v>
      </c>
      <c r="B37" s="1" t="s">
        <v>12</v>
      </c>
    </row>
    <row r="38" spans="1:2">
      <c r="A38" s="8">
        <v>1060</v>
      </c>
      <c r="B38" s="1" t="s">
        <v>13</v>
      </c>
    </row>
    <row r="39" spans="1:2">
      <c r="A39" s="8">
        <v>1070</v>
      </c>
      <c r="B39" s="1" t="s">
        <v>14</v>
      </c>
    </row>
    <row r="40" spans="1:2">
      <c r="A40" s="8">
        <v>1080</v>
      </c>
      <c r="B40" s="1" t="s">
        <v>15</v>
      </c>
    </row>
    <row r="41" spans="1:2">
      <c r="A41" s="8">
        <v>1090</v>
      </c>
      <c r="B41" s="1" t="s">
        <v>76</v>
      </c>
    </row>
    <row r="42" spans="1:2">
      <c r="A42" s="8">
        <v>1100</v>
      </c>
      <c r="B42" s="1" t="s">
        <v>16</v>
      </c>
    </row>
    <row r="43" spans="1:2">
      <c r="A43" s="8">
        <v>1150</v>
      </c>
      <c r="B43" s="1" t="s">
        <v>77</v>
      </c>
    </row>
    <row r="44" spans="1:2">
      <c r="A44" s="8">
        <v>1180</v>
      </c>
      <c r="B44" s="1" t="s">
        <v>78</v>
      </c>
    </row>
    <row r="45" spans="1:2">
      <c r="A45" s="8">
        <v>1200</v>
      </c>
      <c r="B45" s="1" t="s">
        <v>17</v>
      </c>
    </row>
    <row r="46" spans="1:2">
      <c r="A46" s="8">
        <v>1240</v>
      </c>
      <c r="B46" s="1" t="s">
        <v>18</v>
      </c>
    </row>
    <row r="47" spans="1:2">
      <c r="A47" s="8">
        <v>1260</v>
      </c>
      <c r="B47" s="1" t="s">
        <v>19</v>
      </c>
    </row>
    <row r="48" spans="1:2">
      <c r="A48" s="8">
        <v>1270</v>
      </c>
      <c r="B48" s="1" t="s">
        <v>20</v>
      </c>
    </row>
    <row r="49" spans="1:2">
      <c r="A49" s="8">
        <v>1280</v>
      </c>
      <c r="B49" s="1" t="s">
        <v>21</v>
      </c>
    </row>
    <row r="50" spans="1:2">
      <c r="A50" s="8">
        <v>1300</v>
      </c>
      <c r="B50" s="1" t="s">
        <v>79</v>
      </c>
    </row>
    <row r="51" spans="1:2">
      <c r="A51" s="8">
        <v>1350</v>
      </c>
      <c r="B51" s="1" t="s">
        <v>80</v>
      </c>
    </row>
    <row r="52" spans="1:2">
      <c r="A52" s="8">
        <v>1400</v>
      </c>
      <c r="B52" s="1" t="s">
        <v>22</v>
      </c>
    </row>
    <row r="53" spans="1:2">
      <c r="A53" s="8">
        <v>1500</v>
      </c>
      <c r="B53" s="1" t="s">
        <v>23</v>
      </c>
    </row>
    <row r="54" spans="1:2">
      <c r="A54" s="8">
        <v>1520</v>
      </c>
      <c r="B54" s="1" t="s">
        <v>24</v>
      </c>
    </row>
    <row r="55" spans="1:2">
      <c r="A55" s="8">
        <v>1540</v>
      </c>
      <c r="B55" s="1" t="s">
        <v>81</v>
      </c>
    </row>
    <row r="56" spans="1:2">
      <c r="A56" s="8">
        <v>1600</v>
      </c>
      <c r="B56" s="1" t="s">
        <v>25</v>
      </c>
    </row>
    <row r="57" spans="1:2">
      <c r="A57" s="8">
        <v>1650</v>
      </c>
      <c r="B57" s="1" t="s">
        <v>26</v>
      </c>
    </row>
    <row r="58" spans="1:2">
      <c r="A58" s="8">
        <v>1660</v>
      </c>
      <c r="B58" s="1" t="s">
        <v>27</v>
      </c>
    </row>
    <row r="59" spans="1:2">
      <c r="A59" s="8">
        <v>1665</v>
      </c>
      <c r="B59" s="1" t="s">
        <v>82</v>
      </c>
    </row>
    <row r="60" spans="1:2">
      <c r="A60" s="8">
        <v>1680</v>
      </c>
      <c r="B60" s="1" t="s">
        <v>28</v>
      </c>
    </row>
    <row r="61" spans="1:2">
      <c r="A61" s="8">
        <v>3000</v>
      </c>
      <c r="B61" s="1" t="s">
        <v>29</v>
      </c>
    </row>
    <row r="62" spans="1:2">
      <c r="A62" s="8">
        <v>3100</v>
      </c>
      <c r="B62" s="1" t="s">
        <v>83</v>
      </c>
    </row>
    <row r="63" spans="1:2">
      <c r="A63" s="8">
        <v>3200</v>
      </c>
      <c r="B63" s="1" t="s">
        <v>84</v>
      </c>
    </row>
    <row r="64" spans="1:2">
      <c r="A64" s="8">
        <v>3300</v>
      </c>
      <c r="B64" s="1" t="s">
        <v>85</v>
      </c>
    </row>
    <row r="65" spans="1:2">
      <c r="A65" s="8">
        <v>4000</v>
      </c>
      <c r="B65" s="1" t="s">
        <v>30</v>
      </c>
    </row>
    <row r="66" spans="1:2">
      <c r="A66" s="8">
        <v>4050</v>
      </c>
      <c r="B66" s="1" t="s">
        <v>31</v>
      </c>
    </row>
    <row r="67" spans="1:2">
      <c r="A67" s="8">
        <v>4070</v>
      </c>
      <c r="B67" s="1" t="s">
        <v>100</v>
      </c>
    </row>
    <row r="68" spans="1:2">
      <c r="A68" s="8">
        <v>4100</v>
      </c>
      <c r="B68" s="1" t="s">
        <v>32</v>
      </c>
    </row>
    <row r="69" spans="1:2">
      <c r="A69" s="8">
        <v>4120</v>
      </c>
      <c r="B69" s="1" t="s">
        <v>33</v>
      </c>
    </row>
    <row r="70" spans="1:2">
      <c r="A70" s="8">
        <v>4150</v>
      </c>
      <c r="B70" s="1" t="s">
        <v>86</v>
      </c>
    </row>
    <row r="71" spans="1:2">
      <c r="A71" s="8">
        <v>4200</v>
      </c>
      <c r="B71" s="1" t="s">
        <v>34</v>
      </c>
    </row>
    <row r="72" spans="1:2">
      <c r="A72" s="8">
        <v>4250</v>
      </c>
      <c r="B72" s="1" t="s">
        <v>35</v>
      </c>
    </row>
    <row r="73" spans="1:2">
      <c r="A73" s="8">
        <v>4300</v>
      </c>
      <c r="B73" s="1" t="s">
        <v>36</v>
      </c>
    </row>
    <row r="74" spans="1:2">
      <c r="A74" s="8">
        <v>4350</v>
      </c>
      <c r="B74" s="1" t="s">
        <v>37</v>
      </c>
    </row>
    <row r="75" spans="1:2">
      <c r="A75" s="8">
        <v>4400</v>
      </c>
      <c r="B75" s="1" t="s">
        <v>38</v>
      </c>
    </row>
    <row r="76" spans="1:2">
      <c r="A76" s="8">
        <v>4500</v>
      </c>
      <c r="B76" s="1" t="s">
        <v>87</v>
      </c>
    </row>
    <row r="77" spans="1:2">
      <c r="A77" s="8">
        <v>4600</v>
      </c>
      <c r="B77" s="1" t="s">
        <v>39</v>
      </c>
    </row>
    <row r="78" spans="1:2">
      <c r="A78" s="8">
        <v>4650</v>
      </c>
      <c r="B78" s="1" t="s">
        <v>40</v>
      </c>
    </row>
    <row r="79" spans="1:2">
      <c r="A79" s="8">
        <v>4700</v>
      </c>
      <c r="B79" s="1" t="s">
        <v>50</v>
      </c>
    </row>
    <row r="80" spans="1:2">
      <c r="A80" s="8">
        <v>4750</v>
      </c>
      <c r="B80" s="1" t="s">
        <v>88</v>
      </c>
    </row>
    <row r="81" spans="1:2">
      <c r="A81" s="8">
        <v>4800</v>
      </c>
      <c r="B81" s="1" t="s">
        <v>89</v>
      </c>
    </row>
    <row r="82" spans="1:2">
      <c r="A82" s="8">
        <v>4950</v>
      </c>
      <c r="B82" s="1" t="s">
        <v>90</v>
      </c>
    </row>
    <row r="83" spans="1:2">
      <c r="A83" s="8">
        <v>4960</v>
      </c>
      <c r="B83" s="1" t="s">
        <v>41</v>
      </c>
    </row>
    <row r="84" spans="1:2">
      <c r="A84" s="8">
        <v>4970</v>
      </c>
      <c r="B84" s="1" t="s">
        <v>42</v>
      </c>
    </row>
    <row r="85" spans="1:2">
      <c r="A85" s="8">
        <v>4990</v>
      </c>
      <c r="B85" s="1" t="s">
        <v>43</v>
      </c>
    </row>
    <row r="86" spans="1:2">
      <c r="A86" s="8">
        <v>7000</v>
      </c>
      <c r="B86" s="1" t="s">
        <v>44</v>
      </c>
    </row>
    <row r="87" spans="1:2">
      <c r="A87" s="8">
        <v>7400</v>
      </c>
      <c r="B87" s="1" t="s">
        <v>91</v>
      </c>
    </row>
    <row r="88" spans="1:2">
      <c r="A88" s="8">
        <v>7500</v>
      </c>
      <c r="B88" s="1" t="s">
        <v>92</v>
      </c>
    </row>
    <row r="89" spans="1:2">
      <c r="A89" s="8">
        <v>8200</v>
      </c>
      <c r="B89" s="1" t="s">
        <v>45</v>
      </c>
    </row>
    <row r="90" spans="1:2">
      <c r="A90" s="8">
        <v>8300</v>
      </c>
      <c r="B90" s="1" t="s">
        <v>93</v>
      </c>
    </row>
    <row r="91" spans="1:2">
      <c r="A91" s="8">
        <v>8400</v>
      </c>
      <c r="B91" s="1" t="s">
        <v>46</v>
      </c>
    </row>
    <row r="92" spans="1:2">
      <c r="A92" s="8">
        <v>8500</v>
      </c>
      <c r="B92" s="1" t="s">
        <v>47</v>
      </c>
    </row>
    <row r="93" spans="1:2">
      <c r="A93" s="8">
        <v>8550</v>
      </c>
      <c r="B93" s="1" t="s">
        <v>48</v>
      </c>
    </row>
    <row r="94" spans="1:2">
      <c r="A94" s="8">
        <v>8600</v>
      </c>
      <c r="B94" s="1" t="s">
        <v>94</v>
      </c>
    </row>
    <row r="95" spans="1:2">
      <c r="A95" s="8">
        <v>9000</v>
      </c>
      <c r="B95" s="1" t="s">
        <v>95</v>
      </c>
    </row>
    <row r="96" spans="1:2">
      <c r="A96" s="8">
        <v>9100</v>
      </c>
      <c r="B96" s="1" t="s">
        <v>49</v>
      </c>
    </row>
    <row r="97" spans="1:3">
      <c r="A97" s="8">
        <v>9600</v>
      </c>
      <c r="B97" s="1" t="s">
        <v>63</v>
      </c>
    </row>
    <row r="98" spans="1:3">
      <c r="A98" s="7">
        <v>1320</v>
      </c>
      <c r="B98" s="6" t="s">
        <v>99</v>
      </c>
      <c r="C98" s="6" t="s">
        <v>96</v>
      </c>
    </row>
    <row r="99" spans="1:3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95"/>
  <sheetViews>
    <sheetView showGridLines="0" zoomScale="190" zoomScaleNormal="190" workbookViewId="0"/>
  </sheetViews>
  <sheetFormatPr defaultRowHeight="14.4"/>
  <cols>
    <col min="1" max="1" width="8.109375" style="10" customWidth="1"/>
    <col min="2" max="2" width="48.21875" style="10" customWidth="1"/>
  </cols>
  <sheetData>
    <row r="1" spans="1:9">
      <c r="A1" s="9" t="s">
        <v>54</v>
      </c>
      <c r="C1" s="10"/>
      <c r="D1" s="10"/>
      <c r="E1" s="10"/>
      <c r="F1" s="10"/>
      <c r="G1" s="10"/>
      <c r="H1" s="10"/>
      <c r="I1" s="10"/>
    </row>
    <row r="2" spans="1:9">
      <c r="A2" s="10" t="s">
        <v>64</v>
      </c>
      <c r="C2" s="10"/>
      <c r="D2" s="10"/>
      <c r="E2" s="10"/>
      <c r="F2" s="10"/>
      <c r="G2" s="10"/>
      <c r="H2" s="10"/>
      <c r="I2" s="10"/>
    </row>
    <row r="3" spans="1:9">
      <c r="A3" s="10" t="s">
        <v>51</v>
      </c>
      <c r="C3" s="10"/>
      <c r="D3" s="10"/>
      <c r="E3" s="10"/>
      <c r="F3" s="10"/>
      <c r="G3" s="10"/>
      <c r="H3" s="10"/>
      <c r="I3" s="10"/>
    </row>
    <row r="4" spans="1:9">
      <c r="A4" s="10" t="s">
        <v>52</v>
      </c>
      <c r="C4" s="10"/>
      <c r="D4" s="10"/>
      <c r="E4" s="10"/>
      <c r="F4" s="10"/>
      <c r="G4" s="10"/>
      <c r="H4" s="10"/>
      <c r="I4" s="10"/>
    </row>
    <row r="5" spans="1:9">
      <c r="C5" s="10"/>
      <c r="D5" s="10"/>
      <c r="E5" s="10"/>
      <c r="F5" s="10"/>
      <c r="G5" s="10"/>
      <c r="H5" s="10"/>
      <c r="I5" s="10"/>
    </row>
    <row r="6" spans="1:9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>
      <c r="B7" s="10" t="s">
        <v>56</v>
      </c>
      <c r="C7" s="10"/>
      <c r="D7" s="10"/>
      <c r="E7" s="10"/>
      <c r="F7" s="10"/>
      <c r="G7" s="10"/>
      <c r="H7" s="10"/>
      <c r="I7" s="10"/>
    </row>
    <row r="8" spans="1:9">
      <c r="B8" s="10" t="s">
        <v>58</v>
      </c>
      <c r="C8" s="10"/>
      <c r="D8" s="10"/>
      <c r="E8" s="10"/>
      <c r="F8" s="10"/>
      <c r="G8" s="10"/>
      <c r="H8" s="10"/>
      <c r="I8" s="10"/>
    </row>
    <row r="9" spans="1:9">
      <c r="C9" s="10"/>
      <c r="D9" s="10"/>
      <c r="E9" s="10"/>
      <c r="F9" s="10"/>
      <c r="G9" s="10"/>
      <c r="H9" s="10"/>
      <c r="I9" s="10"/>
    </row>
    <row r="10" spans="1:9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>
      <c r="A11" s="11"/>
      <c r="B11" s="11"/>
      <c r="C11" s="11"/>
      <c r="D11" s="11"/>
      <c r="E11" s="11"/>
      <c r="F11" s="10"/>
      <c r="G11" s="10"/>
      <c r="H11" s="10"/>
      <c r="I11" s="10"/>
    </row>
    <row r="12" spans="1:9">
      <c r="A12" s="9" t="s">
        <v>108</v>
      </c>
    </row>
    <row r="13" spans="1:9">
      <c r="A13" s="9" t="s">
        <v>109</v>
      </c>
      <c r="B13" s="9" t="s">
        <v>110</v>
      </c>
    </row>
    <row r="14" spans="1:9">
      <c r="A14" s="17">
        <v>100</v>
      </c>
      <c r="B14" s="18" t="s">
        <v>111</v>
      </c>
    </row>
    <row r="15" spans="1:9">
      <c r="A15" s="17">
        <v>110</v>
      </c>
      <c r="B15" s="19" t="s">
        <v>112</v>
      </c>
    </row>
    <row r="16" spans="1:9">
      <c r="A16" s="17">
        <v>200</v>
      </c>
      <c r="B16" s="19" t="s">
        <v>4</v>
      </c>
    </row>
    <row r="17" spans="1:2">
      <c r="A17" s="17">
        <v>210</v>
      </c>
      <c r="B17" s="19" t="s">
        <v>113</v>
      </c>
    </row>
    <row r="18" spans="1:2">
      <c r="A18" s="17">
        <v>250</v>
      </c>
      <c r="B18" s="19" t="s">
        <v>114</v>
      </c>
    </row>
    <row r="19" spans="1:2">
      <c r="A19" s="17">
        <v>260</v>
      </c>
      <c r="B19" s="19" t="s">
        <v>115</v>
      </c>
    </row>
    <row r="20" spans="1:2">
      <c r="A20" s="17">
        <v>300</v>
      </c>
      <c r="B20" s="19" t="s">
        <v>68</v>
      </c>
    </row>
    <row r="21" spans="1:2">
      <c r="A21" s="17">
        <v>310</v>
      </c>
      <c r="B21" s="19" t="s">
        <v>116</v>
      </c>
    </row>
    <row r="22" spans="1:2">
      <c r="A22" s="17">
        <v>400</v>
      </c>
      <c r="B22" s="19" t="s">
        <v>117</v>
      </c>
    </row>
    <row r="23" spans="1:2">
      <c r="A23" s="17">
        <v>410</v>
      </c>
      <c r="B23" s="19" t="s">
        <v>118</v>
      </c>
    </row>
    <row r="24" spans="1:2">
      <c r="A24" s="17">
        <v>500</v>
      </c>
      <c r="B24" s="19" t="s">
        <v>8</v>
      </c>
    </row>
    <row r="25" spans="1:2">
      <c r="A25" s="17">
        <v>550</v>
      </c>
      <c r="B25" s="19" t="s">
        <v>9</v>
      </c>
    </row>
    <row r="26" spans="1:2">
      <c r="A26" s="17">
        <v>600</v>
      </c>
      <c r="B26" s="19" t="s">
        <v>119</v>
      </c>
    </row>
    <row r="27" spans="1:2">
      <c r="A27" s="17">
        <v>610</v>
      </c>
      <c r="B27" s="19" t="s">
        <v>72</v>
      </c>
    </row>
    <row r="28" spans="1:2">
      <c r="A28" s="20">
        <v>1000</v>
      </c>
      <c r="B28" s="18" t="s">
        <v>11</v>
      </c>
    </row>
    <row r="29" spans="1:2" ht="14.4" customHeight="1">
      <c r="A29" s="21">
        <v>1100</v>
      </c>
      <c r="B29" s="19" t="s">
        <v>102</v>
      </c>
    </row>
    <row r="30" spans="1:2" ht="14.4" customHeight="1">
      <c r="A30" s="12">
        <v>1150</v>
      </c>
      <c r="B30" s="13" t="s">
        <v>145</v>
      </c>
    </row>
    <row r="31" spans="1:2">
      <c r="A31" s="12">
        <v>1155</v>
      </c>
      <c r="B31" s="13" t="s">
        <v>146</v>
      </c>
    </row>
    <row r="32" spans="1:2">
      <c r="A32" s="21">
        <v>1300</v>
      </c>
      <c r="B32" s="19" t="s">
        <v>16</v>
      </c>
    </row>
    <row r="33" spans="1:2">
      <c r="A33" s="12">
        <v>1350</v>
      </c>
      <c r="B33" s="13" t="s">
        <v>80</v>
      </c>
    </row>
    <row r="34" spans="1:2">
      <c r="A34" s="12">
        <v>1370</v>
      </c>
      <c r="B34" s="13" t="s">
        <v>147</v>
      </c>
    </row>
    <row r="35" spans="1:2">
      <c r="A35" s="21">
        <v>1400</v>
      </c>
      <c r="B35" s="19" t="s">
        <v>22</v>
      </c>
    </row>
    <row r="36" spans="1:2">
      <c r="A36" s="12">
        <v>1450</v>
      </c>
      <c r="B36" s="13" t="s">
        <v>79</v>
      </c>
    </row>
    <row r="37" spans="1:2">
      <c r="A37" s="12">
        <v>1460</v>
      </c>
      <c r="B37" s="13" t="s">
        <v>148</v>
      </c>
    </row>
    <row r="38" spans="1:2">
      <c r="A38" s="21">
        <v>1600</v>
      </c>
      <c r="B38" s="19" t="s">
        <v>120</v>
      </c>
    </row>
    <row r="39" spans="1:2">
      <c r="A39" s="12">
        <v>1615</v>
      </c>
      <c r="B39" s="13" t="s">
        <v>149</v>
      </c>
    </row>
    <row r="40" spans="1:2">
      <c r="A40" s="21">
        <v>1620</v>
      </c>
      <c r="B40" s="19" t="s">
        <v>121</v>
      </c>
    </row>
    <row r="41" spans="1:2">
      <c r="A41" s="21">
        <v>1630</v>
      </c>
      <c r="B41" s="19" t="s">
        <v>122</v>
      </c>
    </row>
    <row r="42" spans="1:2">
      <c r="A42" s="12">
        <v>1635</v>
      </c>
      <c r="B42" s="13" t="s">
        <v>150</v>
      </c>
    </row>
    <row r="43" spans="1:2">
      <c r="A43" s="12">
        <v>1636</v>
      </c>
      <c r="B43" s="13" t="s">
        <v>151</v>
      </c>
    </row>
    <row r="44" spans="1:2">
      <c r="A44" s="21">
        <v>1640</v>
      </c>
      <c r="B44" s="19" t="s">
        <v>123</v>
      </c>
    </row>
    <row r="45" spans="1:2">
      <c r="A45" s="22">
        <v>1650</v>
      </c>
      <c r="B45" s="23" t="s">
        <v>124</v>
      </c>
    </row>
    <row r="46" spans="1:2">
      <c r="A46" s="21">
        <v>1690</v>
      </c>
      <c r="B46" s="19" t="s">
        <v>125</v>
      </c>
    </row>
    <row r="47" spans="1:2">
      <c r="A47" s="12">
        <v>1715</v>
      </c>
      <c r="B47" s="13" t="s">
        <v>152</v>
      </c>
    </row>
    <row r="48" spans="1:2">
      <c r="A48" s="21">
        <v>1800</v>
      </c>
      <c r="B48" s="19" t="s">
        <v>23</v>
      </c>
    </row>
    <row r="49" spans="1:2">
      <c r="A49" s="21">
        <v>1810</v>
      </c>
      <c r="B49" s="19" t="s">
        <v>24</v>
      </c>
    </row>
    <row r="50" spans="1:2">
      <c r="A50" s="24">
        <v>2000</v>
      </c>
      <c r="B50" s="18" t="s">
        <v>14</v>
      </c>
    </row>
    <row r="51" spans="1:2">
      <c r="A51" s="25">
        <v>2100</v>
      </c>
      <c r="B51" s="26" t="s">
        <v>153</v>
      </c>
    </row>
    <row r="52" spans="1:2">
      <c r="A52" s="27">
        <v>2900</v>
      </c>
      <c r="B52" s="19" t="s">
        <v>154</v>
      </c>
    </row>
    <row r="53" spans="1:2">
      <c r="A53" s="20">
        <v>4000</v>
      </c>
      <c r="B53" s="18" t="s">
        <v>30</v>
      </c>
    </row>
    <row r="54" spans="1:2">
      <c r="A54" s="21">
        <v>4020</v>
      </c>
      <c r="B54" s="19" t="s">
        <v>31</v>
      </c>
    </row>
    <row r="55" spans="1:2">
      <c r="A55" s="21">
        <v>4050</v>
      </c>
      <c r="B55" s="19" t="s">
        <v>100</v>
      </c>
    </row>
    <row r="56" spans="1:2">
      <c r="A56" s="21">
        <v>4100</v>
      </c>
      <c r="B56" s="19" t="s">
        <v>126</v>
      </c>
    </row>
    <row r="57" spans="1:2">
      <c r="A57" s="21">
        <v>4110</v>
      </c>
      <c r="B57" s="19" t="s">
        <v>35</v>
      </c>
    </row>
    <row r="58" spans="1:2">
      <c r="A58" s="21">
        <v>4150</v>
      </c>
      <c r="B58" s="19" t="s">
        <v>36</v>
      </c>
    </row>
    <row r="59" spans="1:2">
      <c r="A59" s="21">
        <v>4200</v>
      </c>
      <c r="B59" s="19" t="s">
        <v>50</v>
      </c>
    </row>
    <row r="60" spans="1:2">
      <c r="A60" s="21">
        <v>4300</v>
      </c>
      <c r="B60" s="19" t="s">
        <v>127</v>
      </c>
    </row>
    <row r="61" spans="1:2">
      <c r="A61" s="21">
        <v>4400</v>
      </c>
      <c r="B61" s="19" t="s">
        <v>34</v>
      </c>
    </row>
    <row r="62" spans="1:2">
      <c r="A62" s="21">
        <v>4500</v>
      </c>
      <c r="B62" s="19" t="s">
        <v>128</v>
      </c>
    </row>
    <row r="63" spans="1:2">
      <c r="A63" s="21">
        <v>4510</v>
      </c>
      <c r="B63" s="19" t="s">
        <v>129</v>
      </c>
    </row>
    <row r="64" spans="1:2">
      <c r="A64" s="21">
        <v>4520</v>
      </c>
      <c r="B64" s="19" t="s">
        <v>130</v>
      </c>
    </row>
    <row r="65" spans="1:2">
      <c r="A65" s="12">
        <v>4530</v>
      </c>
      <c r="B65" s="13" t="s">
        <v>155</v>
      </c>
    </row>
    <row r="66" spans="1:2">
      <c r="A66" s="12">
        <v>4550</v>
      </c>
      <c r="B66" s="13" t="s">
        <v>156</v>
      </c>
    </row>
    <row r="67" spans="1:2">
      <c r="A67" s="21">
        <v>4600</v>
      </c>
      <c r="B67" s="19" t="s">
        <v>131</v>
      </c>
    </row>
    <row r="68" spans="1:2">
      <c r="A68" s="21">
        <v>4700</v>
      </c>
      <c r="B68" s="19" t="s">
        <v>132</v>
      </c>
    </row>
    <row r="69" spans="1:2">
      <c r="A69" s="22">
        <v>4800</v>
      </c>
      <c r="B69" s="23" t="s">
        <v>38</v>
      </c>
    </row>
    <row r="70" spans="1:2">
      <c r="A70" s="14">
        <v>4900</v>
      </c>
      <c r="B70" s="15" t="s">
        <v>42</v>
      </c>
    </row>
    <row r="71" spans="1:2">
      <c r="A71" s="14">
        <v>4910</v>
      </c>
      <c r="B71" s="15" t="s">
        <v>41</v>
      </c>
    </row>
    <row r="72" spans="1:2">
      <c r="A72" s="21">
        <v>4990</v>
      </c>
      <c r="B72" s="19" t="s">
        <v>133</v>
      </c>
    </row>
    <row r="73" spans="1:2">
      <c r="A73" s="20">
        <v>7000</v>
      </c>
      <c r="B73" s="18" t="s">
        <v>29</v>
      </c>
    </row>
    <row r="74" spans="1:2">
      <c r="A74" s="21">
        <v>7100</v>
      </c>
      <c r="B74" s="19" t="s">
        <v>83</v>
      </c>
    </row>
    <row r="75" spans="1:2">
      <c r="A75" s="28">
        <v>7200</v>
      </c>
      <c r="B75" s="29" t="s">
        <v>98</v>
      </c>
    </row>
    <row r="76" spans="1:2">
      <c r="A76" s="21">
        <v>7500</v>
      </c>
      <c r="B76" s="19" t="s">
        <v>157</v>
      </c>
    </row>
    <row r="77" spans="1:2">
      <c r="A77" s="28">
        <v>7550</v>
      </c>
      <c r="B77" s="30" t="s">
        <v>158</v>
      </c>
    </row>
    <row r="78" spans="1:2">
      <c r="A78" s="21">
        <v>7600</v>
      </c>
      <c r="B78" s="19" t="s">
        <v>85</v>
      </c>
    </row>
    <row r="79" spans="1:2">
      <c r="A79" s="20">
        <v>8000</v>
      </c>
      <c r="B79" s="18" t="s">
        <v>103</v>
      </c>
    </row>
    <row r="80" spans="1:2">
      <c r="A80" s="21">
        <v>8010</v>
      </c>
      <c r="B80" s="19" t="s">
        <v>159</v>
      </c>
    </row>
    <row r="81" spans="1:2">
      <c r="A81" s="26">
        <v>8050</v>
      </c>
      <c r="B81" s="26" t="s">
        <v>160</v>
      </c>
    </row>
    <row r="82" spans="1:2">
      <c r="A82" s="21">
        <v>8100</v>
      </c>
      <c r="B82" s="30" t="s">
        <v>92</v>
      </c>
    </row>
    <row r="83" spans="1:2">
      <c r="A83" s="21">
        <v>8300</v>
      </c>
      <c r="B83" s="19" t="s">
        <v>134</v>
      </c>
    </row>
    <row r="84" spans="1:2">
      <c r="A84" s="31">
        <v>8310</v>
      </c>
      <c r="B84" s="29" t="s">
        <v>161</v>
      </c>
    </row>
    <row r="85" spans="1:2">
      <c r="A85" s="21">
        <v>8500</v>
      </c>
      <c r="B85" s="19" t="s">
        <v>135</v>
      </c>
    </row>
    <row r="86" spans="1:2">
      <c r="A86" s="21">
        <v>8550</v>
      </c>
      <c r="B86" s="19" t="s">
        <v>136</v>
      </c>
    </row>
    <row r="87" spans="1:2">
      <c r="A87" s="21">
        <v>8560</v>
      </c>
      <c r="B87" s="19" t="s">
        <v>162</v>
      </c>
    </row>
    <row r="88" spans="1:2">
      <c r="A88" s="21">
        <v>8570</v>
      </c>
      <c r="B88" s="19" t="s">
        <v>163</v>
      </c>
    </row>
    <row r="89" spans="1:2">
      <c r="A89" s="21">
        <v>8600</v>
      </c>
      <c r="B89" s="19" t="s">
        <v>94</v>
      </c>
    </row>
    <row r="90" spans="1:2">
      <c r="A90" s="21">
        <v>8700</v>
      </c>
      <c r="B90" s="19" t="s">
        <v>164</v>
      </c>
    </row>
    <row r="91" spans="1:2">
      <c r="A91" s="20">
        <v>9000</v>
      </c>
      <c r="B91" s="32" t="s">
        <v>95</v>
      </c>
    </row>
    <row r="92" spans="1:2">
      <c r="A92" s="28">
        <v>9100</v>
      </c>
      <c r="B92" s="33" t="s">
        <v>49</v>
      </c>
    </row>
    <row r="93" spans="1:2">
      <c r="A93" s="21">
        <v>9200</v>
      </c>
      <c r="B93" s="34" t="s">
        <v>63</v>
      </c>
    </row>
    <row r="94" spans="1:2">
      <c r="A94" s="12">
        <v>9400</v>
      </c>
      <c r="B94" s="16" t="s">
        <v>165</v>
      </c>
    </row>
    <row r="95" spans="1:2">
      <c r="A95" s="21">
        <v>9900</v>
      </c>
      <c r="B95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9B1F-F2B1-4020-88AB-3D97195A5186}">
  <dimension ref="A1:G27"/>
  <sheetViews>
    <sheetView showGridLines="0" zoomScale="205" zoomScaleNormal="205" workbookViewId="0">
      <selection activeCell="A21" sqref="A21:G27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7">
      <c r="A1" s="9" t="s">
        <v>173</v>
      </c>
    </row>
    <row r="2" spans="1:7">
      <c r="A2" s="10" t="s">
        <v>174</v>
      </c>
    </row>
    <row r="3" spans="1:7" ht="14.4" customHeight="1">
      <c r="A3" s="63" t="s">
        <v>140</v>
      </c>
      <c r="B3" s="63"/>
      <c r="C3" s="63"/>
      <c r="D3" s="63"/>
      <c r="E3" s="63"/>
      <c r="F3" s="69"/>
      <c r="G3" s="35" t="s">
        <v>105</v>
      </c>
    </row>
    <row r="4" spans="1:7">
      <c r="A4" s="65" t="s">
        <v>104</v>
      </c>
      <c r="B4" s="65" t="s">
        <v>143</v>
      </c>
      <c r="C4" s="67" t="s">
        <v>106</v>
      </c>
      <c r="D4" s="67"/>
      <c r="E4" s="65" t="s">
        <v>142</v>
      </c>
      <c r="F4" s="61" t="s">
        <v>0</v>
      </c>
      <c r="G4" s="61" t="s">
        <v>1</v>
      </c>
    </row>
    <row r="5" spans="1:7">
      <c r="A5" s="66"/>
      <c r="B5" s="66"/>
      <c r="C5" s="36" t="s">
        <v>141</v>
      </c>
      <c r="D5" s="37" t="s">
        <v>110</v>
      </c>
      <c r="E5" s="66"/>
      <c r="F5" s="62"/>
      <c r="G5" s="62"/>
    </row>
    <row r="6" spans="1:7" ht="13.8" customHeight="1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ht="13.8" customHeight="1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ht="13.8" customHeight="1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1" spans="1:7">
      <c r="A11" s="10" t="s">
        <v>175</v>
      </c>
    </row>
    <row r="12" spans="1:7">
      <c r="A12" s="63" t="s">
        <v>140</v>
      </c>
      <c r="B12" s="63"/>
      <c r="C12" s="63"/>
      <c r="D12" s="63"/>
      <c r="E12" s="63"/>
      <c r="F12" s="69"/>
      <c r="G12" s="35" t="s">
        <v>105</v>
      </c>
    </row>
    <row r="13" spans="1:7">
      <c r="A13" s="65" t="s">
        <v>104</v>
      </c>
      <c r="B13" s="65" t="s">
        <v>143</v>
      </c>
      <c r="C13" s="67" t="s">
        <v>106</v>
      </c>
      <c r="D13" s="67"/>
      <c r="E13" s="65" t="s">
        <v>142</v>
      </c>
      <c r="F13" s="61" t="s">
        <v>0</v>
      </c>
      <c r="G13" s="61" t="s">
        <v>1</v>
      </c>
    </row>
    <row r="14" spans="1:7">
      <c r="A14" s="66"/>
      <c r="B14" s="66"/>
      <c r="C14" s="36" t="s">
        <v>141</v>
      </c>
      <c r="D14" s="37" t="s">
        <v>110</v>
      </c>
      <c r="E14" s="66"/>
      <c r="F14" s="62"/>
      <c r="G14" s="62"/>
    </row>
    <row r="15" spans="1:7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20" spans="1:7">
      <c r="A20" s="10" t="s">
        <v>176</v>
      </c>
    </row>
    <row r="21" spans="1:7">
      <c r="A21" s="63" t="s">
        <v>140</v>
      </c>
      <c r="B21" s="63"/>
      <c r="C21" s="63"/>
      <c r="D21" s="63"/>
      <c r="E21" s="63"/>
      <c r="F21" s="69"/>
      <c r="G21" s="35" t="s">
        <v>105</v>
      </c>
    </row>
    <row r="22" spans="1:7">
      <c r="A22" s="65" t="s">
        <v>104</v>
      </c>
      <c r="B22" s="65" t="s">
        <v>143</v>
      </c>
      <c r="C22" s="67" t="s">
        <v>106</v>
      </c>
      <c r="D22" s="67"/>
      <c r="E22" s="65" t="s">
        <v>142</v>
      </c>
      <c r="F22" s="61" t="s">
        <v>0</v>
      </c>
      <c r="G22" s="61" t="s">
        <v>1</v>
      </c>
    </row>
    <row r="23" spans="1:7">
      <c r="A23" s="66"/>
      <c r="B23" s="66"/>
      <c r="C23" s="36" t="s">
        <v>141</v>
      </c>
      <c r="D23" s="37" t="s">
        <v>110</v>
      </c>
      <c r="E23" s="66"/>
      <c r="F23" s="62"/>
      <c r="G23" s="62"/>
    </row>
    <row r="24" spans="1:7">
      <c r="A24" s="40"/>
      <c r="B24" s="40"/>
      <c r="C24" s="38"/>
      <c r="D24" s="39" t="str">
        <f>IFERROR(VLOOKUP(C24,Tabel1[],2,TRUE),"")</f>
        <v/>
      </c>
      <c r="E24" s="40"/>
      <c r="F24" s="40"/>
      <c r="G24" s="40"/>
    </row>
    <row r="25" spans="1:7">
      <c r="A25" s="40"/>
      <c r="B25" s="40"/>
      <c r="C25" s="38"/>
      <c r="D25" s="39" t="str">
        <f>IFERROR(VLOOKUP(C25,Tabel1[],2,TRUE),"")</f>
        <v/>
      </c>
      <c r="E25" s="40"/>
      <c r="F25" s="40"/>
      <c r="G25" s="40"/>
    </row>
    <row r="26" spans="1:7">
      <c r="A26" s="40"/>
      <c r="B26" s="40"/>
      <c r="C26" s="38"/>
      <c r="D26" s="39" t="str">
        <f>IFERROR(VLOOKUP(C26,Tabel1[],2,TRUE),"")</f>
        <v/>
      </c>
      <c r="E26" s="40"/>
      <c r="F26" s="40"/>
      <c r="G26" s="40"/>
    </row>
    <row r="27" spans="1:7">
      <c r="A27" s="40"/>
      <c r="B27" s="40"/>
      <c r="C27" s="38"/>
      <c r="D27" s="39" t="str">
        <f>IFERROR(VLOOKUP(C27,Tabel1[],2,TRUE),"")</f>
        <v/>
      </c>
      <c r="E27" s="40"/>
      <c r="F27" s="40"/>
      <c r="G27" s="40"/>
    </row>
  </sheetData>
  <mergeCells count="21">
    <mergeCell ref="G22:G23"/>
    <mergeCell ref="A21:F21"/>
    <mergeCell ref="A22:A23"/>
    <mergeCell ref="B22:B23"/>
    <mergeCell ref="C22:D22"/>
    <mergeCell ref="E22:E23"/>
    <mergeCell ref="F22:F23"/>
    <mergeCell ref="G4:G5"/>
    <mergeCell ref="A12:F12"/>
    <mergeCell ref="A13:A14"/>
    <mergeCell ref="B13:B14"/>
    <mergeCell ref="C13:D13"/>
    <mergeCell ref="E13:E14"/>
    <mergeCell ref="F13:F14"/>
    <mergeCell ref="G13:G14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G10"/>
  <sheetViews>
    <sheetView showGridLines="0" topLeftCell="A5" zoomScale="220" zoomScaleNormal="220" workbookViewId="0">
      <selection activeCell="A11" sqref="A11:XFD85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7">
      <c r="A1" s="9" t="s">
        <v>177</v>
      </c>
    </row>
    <row r="2" spans="1:7">
      <c r="A2" s="10" t="s">
        <v>181</v>
      </c>
    </row>
    <row r="3" spans="1:7" ht="14.4" customHeight="1">
      <c r="A3" s="63" t="s">
        <v>140</v>
      </c>
      <c r="B3" s="63"/>
      <c r="C3" s="63"/>
      <c r="D3" s="63"/>
      <c r="E3" s="63"/>
      <c r="F3" s="69"/>
      <c r="G3" s="35" t="s">
        <v>105</v>
      </c>
    </row>
    <row r="4" spans="1:7">
      <c r="A4" s="65" t="s">
        <v>104</v>
      </c>
      <c r="B4" s="65" t="s">
        <v>143</v>
      </c>
      <c r="C4" s="67" t="s">
        <v>106</v>
      </c>
      <c r="D4" s="67"/>
      <c r="E4" s="65" t="s">
        <v>142</v>
      </c>
      <c r="F4" s="61" t="s">
        <v>0</v>
      </c>
      <c r="G4" s="61" t="s">
        <v>1</v>
      </c>
    </row>
    <row r="5" spans="1:7">
      <c r="A5" s="66"/>
      <c r="B5" s="66"/>
      <c r="C5" s="36" t="s">
        <v>141</v>
      </c>
      <c r="D5" s="37" t="s">
        <v>110</v>
      </c>
      <c r="E5" s="66"/>
      <c r="F5" s="62"/>
      <c r="G5" s="62"/>
    </row>
    <row r="6" spans="1:7" ht="13.8" customHeight="1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ht="13.8" customHeight="1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ht="13.8" customHeight="1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ht="13.8" customHeight="1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</sheetData>
  <mergeCells count="7">
    <mergeCell ref="G4:G5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75"/>
  <sheetViews>
    <sheetView showGridLines="0" topLeftCell="A66" zoomScale="190" zoomScaleNormal="190" workbookViewId="0">
      <selection activeCell="D70" sqref="D70:D75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7">
      <c r="A1" s="9" t="s">
        <v>180</v>
      </c>
    </row>
    <row r="2" spans="1:7">
      <c r="A2" s="10" t="s">
        <v>178</v>
      </c>
    </row>
    <row r="3" spans="1:7" ht="14.4" customHeight="1">
      <c r="A3" s="63" t="s">
        <v>140</v>
      </c>
      <c r="B3" s="63"/>
      <c r="C3" s="63"/>
      <c r="D3" s="63"/>
      <c r="E3" s="63"/>
      <c r="F3" s="69"/>
      <c r="G3" s="35" t="s">
        <v>105</v>
      </c>
    </row>
    <row r="4" spans="1:7">
      <c r="A4" s="65" t="s">
        <v>104</v>
      </c>
      <c r="B4" s="65" t="s">
        <v>143</v>
      </c>
      <c r="C4" s="67" t="s">
        <v>106</v>
      </c>
      <c r="D4" s="67"/>
      <c r="E4" s="65" t="s">
        <v>142</v>
      </c>
      <c r="F4" s="61" t="s">
        <v>0</v>
      </c>
      <c r="G4" s="61" t="s">
        <v>1</v>
      </c>
    </row>
    <row r="5" spans="1:7">
      <c r="A5" s="66"/>
      <c r="B5" s="66"/>
      <c r="C5" s="36" t="s">
        <v>141</v>
      </c>
      <c r="D5" s="37" t="s">
        <v>110</v>
      </c>
      <c r="E5" s="66"/>
      <c r="F5" s="62"/>
      <c r="G5" s="62"/>
    </row>
    <row r="6" spans="1:7" ht="13.8" customHeight="1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ht="13.8" customHeight="1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ht="13.8" customHeight="1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ht="13.8" customHeight="1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ht="13.8" customHeight="1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ht="13.8" customHeight="1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3" spans="1:7" ht="13.8" customHeight="1">
      <c r="A13" s="40"/>
      <c r="B13" s="40"/>
      <c r="C13" s="38"/>
      <c r="D13" s="39" t="str">
        <f>IFERROR(VLOOKUP(C13,Tabel1[],2,TRUE),"")</f>
        <v/>
      </c>
      <c r="E13" s="40"/>
      <c r="F13" s="40"/>
      <c r="G13" s="40"/>
    </row>
    <row r="14" spans="1:7" ht="13.8" customHeight="1">
      <c r="A14" s="40"/>
      <c r="B14" s="40"/>
      <c r="C14" s="38"/>
      <c r="D14" s="39" t="str">
        <f>IFERROR(VLOOKUP(C14,Tabel1[],2,TRUE),"")</f>
        <v/>
      </c>
      <c r="E14" s="40"/>
      <c r="F14" s="40"/>
      <c r="G14" s="40"/>
    </row>
    <row r="15" spans="1:7" ht="13.8" customHeight="1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ht="13.8" customHeight="1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8" spans="1:7">
      <c r="A18" s="10" t="s">
        <v>179</v>
      </c>
    </row>
    <row r="19" spans="1:7">
      <c r="A19" s="63" t="s">
        <v>140</v>
      </c>
      <c r="B19" s="63"/>
      <c r="C19" s="63"/>
      <c r="D19" s="63"/>
      <c r="E19" s="63"/>
      <c r="F19" s="69"/>
      <c r="G19" s="35" t="s">
        <v>105</v>
      </c>
    </row>
    <row r="20" spans="1:7">
      <c r="A20" s="65" t="s">
        <v>104</v>
      </c>
      <c r="B20" s="65" t="s">
        <v>143</v>
      </c>
      <c r="C20" s="67" t="s">
        <v>106</v>
      </c>
      <c r="D20" s="67"/>
      <c r="E20" s="65" t="s">
        <v>142</v>
      </c>
      <c r="F20" s="61" t="s">
        <v>0</v>
      </c>
      <c r="G20" s="61" t="s">
        <v>1</v>
      </c>
    </row>
    <row r="21" spans="1:7">
      <c r="A21" s="66"/>
      <c r="B21" s="66"/>
      <c r="C21" s="36" t="s">
        <v>141</v>
      </c>
      <c r="D21" s="37" t="s">
        <v>110</v>
      </c>
      <c r="E21" s="66"/>
      <c r="F21" s="62"/>
      <c r="G21" s="62"/>
    </row>
    <row r="22" spans="1:7">
      <c r="A22" s="40"/>
      <c r="B22" s="40"/>
      <c r="C22" s="38"/>
      <c r="D22" s="39" t="str">
        <f>IFERROR(VLOOKUP(C22,Tabel1[],2,TRUE),"")</f>
        <v/>
      </c>
      <c r="E22" s="40"/>
      <c r="F22" s="40"/>
      <c r="G22" s="40"/>
    </row>
    <row r="23" spans="1:7">
      <c r="A23" s="40"/>
      <c r="B23" s="40"/>
      <c r="C23" s="38"/>
      <c r="D23" s="39" t="str">
        <f>IFERROR(VLOOKUP(C23,Tabel1[],2,TRUE),"")</f>
        <v/>
      </c>
      <c r="E23" s="40"/>
      <c r="F23" s="40"/>
      <c r="G23" s="40"/>
    </row>
    <row r="24" spans="1:7">
      <c r="A24" s="40"/>
      <c r="B24" s="40"/>
      <c r="C24" s="38"/>
      <c r="D24" s="39" t="str">
        <f>IFERROR(VLOOKUP(C24,Tabel1[],2,TRUE),"")</f>
        <v/>
      </c>
      <c r="E24" s="40"/>
      <c r="F24" s="40"/>
      <c r="G24" s="40"/>
    </row>
    <row r="25" spans="1:7">
      <c r="A25" s="40"/>
      <c r="B25" s="40"/>
      <c r="C25" s="38"/>
      <c r="D25" s="39" t="str">
        <f>IFERROR(VLOOKUP(C25,Tabel1[],2,TRUE),"")</f>
        <v/>
      </c>
      <c r="E25" s="40"/>
      <c r="F25" s="40"/>
      <c r="G25" s="40"/>
    </row>
    <row r="26" spans="1:7">
      <c r="A26" s="40"/>
      <c r="B26" s="40"/>
      <c r="C26" s="38"/>
      <c r="D26" s="39" t="str">
        <f>IFERROR(VLOOKUP(C26,Tabel1[],2,TRUE),"")</f>
        <v/>
      </c>
      <c r="E26" s="40"/>
      <c r="F26" s="40"/>
      <c r="G26" s="40"/>
    </row>
    <row r="29" spans="1:7">
      <c r="A29" s="9" t="s">
        <v>182</v>
      </c>
    </row>
    <row r="30" spans="1:7">
      <c r="A30" s="10" t="s">
        <v>183</v>
      </c>
    </row>
    <row r="31" spans="1:7">
      <c r="A31" s="63" t="s">
        <v>140</v>
      </c>
      <c r="B31" s="63"/>
      <c r="C31" s="63"/>
      <c r="D31" s="63"/>
      <c r="E31" s="63"/>
      <c r="F31" s="69"/>
      <c r="G31" s="35" t="s">
        <v>105</v>
      </c>
    </row>
    <row r="32" spans="1:7">
      <c r="A32" s="65" t="s">
        <v>104</v>
      </c>
      <c r="B32" s="65" t="s">
        <v>143</v>
      </c>
      <c r="C32" s="67" t="s">
        <v>106</v>
      </c>
      <c r="D32" s="67"/>
      <c r="E32" s="65" t="s">
        <v>142</v>
      </c>
      <c r="F32" s="61" t="s">
        <v>0</v>
      </c>
      <c r="G32" s="61" t="s">
        <v>1</v>
      </c>
    </row>
    <row r="33" spans="1:7">
      <c r="A33" s="66"/>
      <c r="B33" s="66"/>
      <c r="C33" s="36" t="s">
        <v>141</v>
      </c>
      <c r="D33" s="37" t="s">
        <v>110</v>
      </c>
      <c r="E33" s="66"/>
      <c r="F33" s="62"/>
      <c r="G33" s="62"/>
    </row>
    <row r="34" spans="1:7">
      <c r="A34" s="40"/>
      <c r="B34" s="40"/>
      <c r="C34" s="38"/>
      <c r="D34" s="39" t="str">
        <f>IFERROR(VLOOKUP(C34,Tabel1[],2,TRUE),"")</f>
        <v/>
      </c>
      <c r="E34" s="40"/>
      <c r="F34" s="40"/>
      <c r="G34" s="40"/>
    </row>
    <row r="35" spans="1:7">
      <c r="A35" s="40"/>
      <c r="B35" s="40"/>
      <c r="C35" s="38"/>
      <c r="D35" s="39" t="str">
        <f>IFERROR(VLOOKUP(C35,Tabel1[],2,TRUE),"")</f>
        <v/>
      </c>
      <c r="E35" s="40"/>
      <c r="F35" s="40"/>
      <c r="G35" s="40"/>
    </row>
    <row r="36" spans="1:7">
      <c r="A36" s="40"/>
      <c r="B36" s="40"/>
      <c r="C36" s="38"/>
      <c r="D36" s="39" t="str">
        <f>IFERROR(VLOOKUP(C36,Tabel1[],2,TRUE),"")</f>
        <v/>
      </c>
      <c r="E36" s="40"/>
      <c r="F36" s="40"/>
      <c r="G36" s="40"/>
    </row>
    <row r="37" spans="1:7">
      <c r="A37" s="40"/>
      <c r="B37" s="40"/>
      <c r="C37" s="38"/>
      <c r="D37" s="39" t="str">
        <f>IFERROR(VLOOKUP(C37,Tabel1[],2,TRUE),"")</f>
        <v/>
      </c>
      <c r="E37" s="40"/>
      <c r="F37" s="40"/>
      <c r="G37" s="40"/>
    </row>
    <row r="38" spans="1:7">
      <c r="A38" s="40"/>
      <c r="B38" s="40"/>
      <c r="C38" s="38"/>
      <c r="D38" s="39" t="str">
        <f>IFERROR(VLOOKUP(C38,Tabel1[],2,TRUE),"")</f>
        <v/>
      </c>
      <c r="E38" s="40"/>
      <c r="F38" s="40"/>
      <c r="G38" s="40"/>
    </row>
    <row r="39" spans="1:7">
      <c r="A39" s="40"/>
      <c r="B39" s="40"/>
      <c r="C39" s="38"/>
      <c r="D39" s="39" t="str">
        <f>IFERROR(VLOOKUP(C39,Tabel1[],2,TRUE),"")</f>
        <v/>
      </c>
      <c r="E39" s="40"/>
      <c r="F39" s="40"/>
      <c r="G39" s="40"/>
    </row>
    <row r="42" spans="1:7">
      <c r="A42" s="9" t="s">
        <v>184</v>
      </c>
    </row>
    <row r="43" spans="1:7">
      <c r="A43" s="10" t="s">
        <v>185</v>
      </c>
    </row>
    <row r="44" spans="1:7">
      <c r="A44" s="63" t="s">
        <v>140</v>
      </c>
      <c r="B44" s="63"/>
      <c r="C44" s="63"/>
      <c r="D44" s="63"/>
      <c r="E44" s="63"/>
      <c r="F44" s="69"/>
      <c r="G44" s="35" t="s">
        <v>105</v>
      </c>
    </row>
    <row r="45" spans="1:7">
      <c r="A45" s="65" t="s">
        <v>104</v>
      </c>
      <c r="B45" s="65" t="s">
        <v>143</v>
      </c>
      <c r="C45" s="67" t="s">
        <v>106</v>
      </c>
      <c r="D45" s="67"/>
      <c r="E45" s="65" t="s">
        <v>142</v>
      </c>
      <c r="F45" s="61" t="s">
        <v>0</v>
      </c>
      <c r="G45" s="61" t="s">
        <v>1</v>
      </c>
    </row>
    <row r="46" spans="1:7">
      <c r="A46" s="66"/>
      <c r="B46" s="66"/>
      <c r="C46" s="36" t="s">
        <v>141</v>
      </c>
      <c r="D46" s="37" t="s">
        <v>110</v>
      </c>
      <c r="E46" s="66"/>
      <c r="F46" s="62"/>
      <c r="G46" s="62"/>
    </row>
    <row r="47" spans="1:7">
      <c r="A47" s="40"/>
      <c r="B47" s="40"/>
      <c r="C47" s="38"/>
      <c r="D47" s="39" t="str">
        <f>IFERROR(VLOOKUP(C47,Tabel1[],2,TRUE),"")</f>
        <v/>
      </c>
      <c r="E47" s="40"/>
      <c r="F47" s="40"/>
      <c r="G47" s="40"/>
    </row>
    <row r="48" spans="1:7">
      <c r="A48" s="40"/>
      <c r="B48" s="40"/>
      <c r="C48" s="38"/>
      <c r="D48" s="39" t="str">
        <f>IFERROR(VLOOKUP(C48,Tabel1[],2,TRUE),"")</f>
        <v/>
      </c>
      <c r="E48" s="40"/>
      <c r="F48" s="40"/>
      <c r="G48" s="40"/>
    </row>
    <row r="49" spans="1:7">
      <c r="A49" s="40"/>
      <c r="B49" s="40"/>
      <c r="C49" s="38"/>
      <c r="D49" s="39" t="str">
        <f>IFERROR(VLOOKUP(C49,Tabel1[],2,TRUE),"")</f>
        <v/>
      </c>
      <c r="E49" s="40"/>
      <c r="F49" s="40"/>
      <c r="G49" s="40"/>
    </row>
    <row r="50" spans="1:7">
      <c r="A50" s="40"/>
      <c r="B50" s="40"/>
      <c r="C50" s="38"/>
      <c r="D50" s="39" t="str">
        <f>IFERROR(VLOOKUP(C50,Tabel1[],2,TRUE),"")</f>
        <v/>
      </c>
      <c r="E50" s="40"/>
      <c r="F50" s="40"/>
      <c r="G50" s="40"/>
    </row>
    <row r="53" spans="1:7">
      <c r="A53" s="9" t="s">
        <v>186</v>
      </c>
    </row>
    <row r="54" spans="1:7">
      <c r="A54" s="10" t="s">
        <v>187</v>
      </c>
    </row>
    <row r="55" spans="1:7">
      <c r="A55" s="63" t="s">
        <v>140</v>
      </c>
      <c r="B55" s="63"/>
      <c r="C55" s="63"/>
      <c r="D55" s="63"/>
      <c r="E55" s="63"/>
      <c r="F55" s="69"/>
      <c r="G55" s="35" t="s">
        <v>105</v>
      </c>
    </row>
    <row r="56" spans="1:7">
      <c r="A56" s="65" t="s">
        <v>104</v>
      </c>
      <c r="B56" s="65" t="s">
        <v>143</v>
      </c>
      <c r="C56" s="67" t="s">
        <v>106</v>
      </c>
      <c r="D56" s="67"/>
      <c r="E56" s="65" t="s">
        <v>142</v>
      </c>
      <c r="F56" s="61" t="s">
        <v>0</v>
      </c>
      <c r="G56" s="61" t="s">
        <v>1</v>
      </c>
    </row>
    <row r="57" spans="1:7">
      <c r="A57" s="66"/>
      <c r="B57" s="66"/>
      <c r="C57" s="36" t="s">
        <v>141</v>
      </c>
      <c r="D57" s="37" t="s">
        <v>110</v>
      </c>
      <c r="E57" s="66"/>
      <c r="F57" s="62"/>
      <c r="G57" s="62"/>
    </row>
    <row r="58" spans="1:7">
      <c r="A58" s="40"/>
      <c r="B58" s="40"/>
      <c r="C58" s="38"/>
      <c r="D58" s="39" t="str">
        <f>IFERROR(VLOOKUP(C58,Tabel1[],2,TRUE),"")</f>
        <v/>
      </c>
      <c r="E58" s="40"/>
      <c r="F58" s="40"/>
      <c r="G58" s="40"/>
    </row>
    <row r="59" spans="1:7">
      <c r="A59" s="40"/>
      <c r="B59" s="40"/>
      <c r="C59" s="38"/>
      <c r="D59" s="39" t="str">
        <f>IFERROR(VLOOKUP(C59,Tabel1[],2,TRUE),"")</f>
        <v/>
      </c>
      <c r="E59" s="40"/>
      <c r="F59" s="40"/>
      <c r="G59" s="40"/>
    </row>
    <row r="60" spans="1:7">
      <c r="A60" s="40"/>
      <c r="B60" s="40"/>
      <c r="C60" s="38"/>
      <c r="D60" s="39" t="str">
        <f>IFERROR(VLOOKUP(C60,Tabel1[],2,TRUE),"")</f>
        <v/>
      </c>
      <c r="E60" s="40"/>
      <c r="F60" s="40"/>
      <c r="G60" s="40"/>
    </row>
    <row r="61" spans="1:7">
      <c r="A61" s="40"/>
      <c r="B61" s="40"/>
      <c r="C61" s="38"/>
      <c r="D61" s="39" t="str">
        <f>IFERROR(VLOOKUP(C61,Tabel1[],2,TRUE),"")</f>
        <v/>
      </c>
      <c r="E61" s="40"/>
      <c r="F61" s="40"/>
      <c r="G61" s="40"/>
    </row>
    <row r="62" spans="1:7">
      <c r="A62" s="40"/>
      <c r="B62" s="40"/>
      <c r="C62" s="38"/>
      <c r="D62" s="39" t="str">
        <f>IFERROR(VLOOKUP(C62,Tabel1[],2,TRUE),"")</f>
        <v/>
      </c>
      <c r="E62" s="40"/>
      <c r="F62" s="40"/>
      <c r="G62" s="40"/>
    </row>
    <row r="65" spans="1:7">
      <c r="A65" s="9" t="s">
        <v>188</v>
      </c>
    </row>
    <row r="66" spans="1:7">
      <c r="A66" s="10" t="s">
        <v>189</v>
      </c>
    </row>
    <row r="67" spans="1:7">
      <c r="A67" s="63" t="s">
        <v>140</v>
      </c>
      <c r="B67" s="63"/>
      <c r="C67" s="63"/>
      <c r="D67" s="63"/>
      <c r="E67" s="63"/>
      <c r="F67" s="69"/>
      <c r="G67" s="35" t="s">
        <v>105</v>
      </c>
    </row>
    <row r="68" spans="1:7">
      <c r="A68" s="65" t="s">
        <v>104</v>
      </c>
      <c r="B68" s="65" t="s">
        <v>143</v>
      </c>
      <c r="C68" s="67" t="s">
        <v>106</v>
      </c>
      <c r="D68" s="67"/>
      <c r="E68" s="65" t="s">
        <v>142</v>
      </c>
      <c r="F68" s="61" t="s">
        <v>0</v>
      </c>
      <c r="G68" s="61" t="s">
        <v>1</v>
      </c>
    </row>
    <row r="69" spans="1:7">
      <c r="A69" s="66"/>
      <c r="B69" s="66"/>
      <c r="C69" s="36" t="s">
        <v>141</v>
      </c>
      <c r="D69" s="37" t="s">
        <v>110</v>
      </c>
      <c r="E69" s="66"/>
      <c r="F69" s="62"/>
      <c r="G69" s="62"/>
    </row>
    <row r="70" spans="1:7">
      <c r="A70" s="40"/>
      <c r="B70" s="40"/>
      <c r="C70" s="38"/>
      <c r="D70" s="39" t="str">
        <f>IFERROR(VLOOKUP(C70,Tabel1[],2,TRUE),"")</f>
        <v/>
      </c>
      <c r="E70" s="40"/>
      <c r="F70" s="40"/>
      <c r="G70" s="40"/>
    </row>
    <row r="71" spans="1:7">
      <c r="A71" s="40"/>
      <c r="B71" s="40"/>
      <c r="C71" s="38"/>
      <c r="D71" s="39" t="str">
        <f>IFERROR(VLOOKUP(C71,Tabel1[],2,TRUE),"")</f>
        <v/>
      </c>
      <c r="E71" s="40"/>
      <c r="F71" s="40"/>
      <c r="G71" s="40"/>
    </row>
    <row r="72" spans="1:7">
      <c r="A72" s="40"/>
      <c r="B72" s="40"/>
      <c r="C72" s="38"/>
      <c r="D72" s="39" t="str">
        <f>IFERROR(VLOOKUP(C72,Tabel1[],2,TRUE),"")</f>
        <v/>
      </c>
      <c r="E72" s="40"/>
      <c r="F72" s="40"/>
      <c r="G72" s="40"/>
    </row>
    <row r="73" spans="1:7">
      <c r="A73" s="40"/>
      <c r="B73" s="40"/>
      <c r="C73" s="38"/>
      <c r="D73" s="39" t="str">
        <f>IFERROR(VLOOKUP(C73,Tabel1[],2,TRUE),"")</f>
        <v/>
      </c>
      <c r="E73" s="40"/>
      <c r="F73" s="40"/>
      <c r="G73" s="40"/>
    </row>
    <row r="74" spans="1:7">
      <c r="A74" s="40"/>
      <c r="B74" s="40"/>
      <c r="C74" s="38"/>
      <c r="D74" s="39" t="str">
        <f>IFERROR(VLOOKUP(C74,Tabel1[],2,TRUE),"")</f>
        <v/>
      </c>
      <c r="E74" s="40"/>
      <c r="F74" s="40"/>
      <c r="G74" s="40"/>
    </row>
    <row r="75" spans="1:7">
      <c r="A75" s="40"/>
      <c r="B75" s="40"/>
      <c r="C75" s="38"/>
      <c r="D75" s="39" t="str">
        <f>IFERROR(VLOOKUP(C75,Tabel1[],2,TRUE),"")</f>
        <v/>
      </c>
      <c r="E75" s="40"/>
      <c r="F75" s="40"/>
      <c r="G75" s="40"/>
    </row>
  </sheetData>
  <mergeCells count="42">
    <mergeCell ref="G56:G57"/>
    <mergeCell ref="A67:F67"/>
    <mergeCell ref="A68:A69"/>
    <mergeCell ref="B68:B69"/>
    <mergeCell ref="C68:D68"/>
    <mergeCell ref="E68:E69"/>
    <mergeCell ref="F68:F69"/>
    <mergeCell ref="G68:G69"/>
    <mergeCell ref="G32:G33"/>
    <mergeCell ref="A44:F44"/>
    <mergeCell ref="A45:A46"/>
    <mergeCell ref="B45:B46"/>
    <mergeCell ref="C45:D45"/>
    <mergeCell ref="E45:E46"/>
    <mergeCell ref="F45:F46"/>
    <mergeCell ref="G45:G46"/>
    <mergeCell ref="A31:F31"/>
    <mergeCell ref="A32:A33"/>
    <mergeCell ref="B32:B33"/>
    <mergeCell ref="C32:D32"/>
    <mergeCell ref="E32:E33"/>
    <mergeCell ref="F32:F33"/>
    <mergeCell ref="G4:G5"/>
    <mergeCell ref="A19:F19"/>
    <mergeCell ref="A20:A21"/>
    <mergeCell ref="B20:B21"/>
    <mergeCell ref="C20:D20"/>
    <mergeCell ref="E20:E21"/>
    <mergeCell ref="F20:F21"/>
    <mergeCell ref="G20:G21"/>
    <mergeCell ref="A3:F3"/>
    <mergeCell ref="A4:A5"/>
    <mergeCell ref="B4:B5"/>
    <mergeCell ref="C4:D4"/>
    <mergeCell ref="E4:E5"/>
    <mergeCell ref="F4:F5"/>
    <mergeCell ref="A55:F55"/>
    <mergeCell ref="A56:A57"/>
    <mergeCell ref="B56:B57"/>
    <mergeCell ref="C56:D56"/>
    <mergeCell ref="E56:E57"/>
    <mergeCell ref="F56:F5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8A4E-C4E0-40BC-8301-337D6786717F}">
  <dimension ref="A1:J60"/>
  <sheetViews>
    <sheetView showGridLines="0" topLeftCell="A42" zoomScale="190" zoomScaleNormal="190" workbookViewId="0">
      <selection activeCell="A53" sqref="A53:G60"/>
    </sheetView>
  </sheetViews>
  <sheetFormatPr defaultRowHeight="13.8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15.109375" style="10" customWidth="1"/>
    <col min="10" max="10" width="6.33203125" style="10" customWidth="1"/>
    <col min="11" max="16384" width="8.88671875" style="10"/>
  </cols>
  <sheetData>
    <row r="1" spans="1:9">
      <c r="A1" s="9" t="s">
        <v>190</v>
      </c>
    </row>
    <row r="2" spans="1:9">
      <c r="A2" s="10" t="s">
        <v>191</v>
      </c>
    </row>
    <row r="3" spans="1:9" ht="14.4" customHeight="1">
      <c r="A3" s="63" t="s">
        <v>140</v>
      </c>
      <c r="B3" s="63"/>
      <c r="C3" s="63"/>
      <c r="D3" s="63"/>
      <c r="E3" s="63"/>
      <c r="F3" s="69"/>
      <c r="G3" s="35" t="s">
        <v>105</v>
      </c>
    </row>
    <row r="4" spans="1:9">
      <c r="A4" s="65" t="s">
        <v>104</v>
      </c>
      <c r="B4" s="65" t="s">
        <v>143</v>
      </c>
      <c r="C4" s="67" t="s">
        <v>106</v>
      </c>
      <c r="D4" s="67"/>
      <c r="E4" s="65" t="s">
        <v>142</v>
      </c>
      <c r="F4" s="61" t="s">
        <v>0</v>
      </c>
      <c r="G4" s="61" t="s">
        <v>1</v>
      </c>
    </row>
    <row r="5" spans="1:9">
      <c r="A5" s="66"/>
      <c r="B5" s="66"/>
      <c r="C5" s="36" t="s">
        <v>141</v>
      </c>
      <c r="D5" s="37" t="s">
        <v>110</v>
      </c>
      <c r="E5" s="66"/>
      <c r="F5" s="62"/>
      <c r="G5" s="62"/>
    </row>
    <row r="6" spans="1:9" ht="13.8" customHeight="1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9" ht="13.8" customHeight="1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9" ht="13.8" customHeight="1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9" ht="13.8" customHeight="1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9" ht="13.8" customHeight="1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9" ht="13.8" customHeight="1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9" ht="13.8" customHeight="1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4" spans="1:9">
      <c r="A14" s="10" t="s">
        <v>192</v>
      </c>
    </row>
    <row r="15" spans="1:9">
      <c r="A15" s="49"/>
      <c r="B15" s="70" t="s">
        <v>166</v>
      </c>
      <c r="C15" s="70"/>
      <c r="D15" s="70"/>
      <c r="E15" s="50"/>
      <c r="F15" s="51"/>
      <c r="G15" s="51" t="s">
        <v>167</v>
      </c>
      <c r="H15" s="51"/>
      <c r="I15" s="51"/>
    </row>
    <row r="16" spans="1:9">
      <c r="A16" s="49"/>
      <c r="B16" s="49"/>
      <c r="C16" s="49"/>
      <c r="D16" s="49"/>
      <c r="E16" s="49"/>
      <c r="F16" s="51"/>
      <c r="G16" s="51" t="s">
        <v>168</v>
      </c>
      <c r="H16" s="51"/>
      <c r="I16" s="51" t="s">
        <v>169</v>
      </c>
    </row>
    <row r="17" spans="1:10">
      <c r="A17" s="49"/>
      <c r="B17" s="49"/>
      <c r="C17" s="49"/>
      <c r="D17" s="49"/>
      <c r="E17" s="49"/>
      <c r="F17" s="51"/>
      <c r="G17" s="51" t="s">
        <v>170</v>
      </c>
      <c r="H17" s="51"/>
      <c r="I17" s="51"/>
    </row>
    <row r="18" spans="1:10" ht="14.4">
      <c r="A18" s="52"/>
      <c r="B18" s="68" t="s">
        <v>193</v>
      </c>
      <c r="C18" s="68"/>
      <c r="D18" s="68"/>
      <c r="E18" s="53"/>
      <c r="F18" s="54"/>
      <c r="G18" s="71"/>
      <c r="H18" s="54"/>
      <c r="I18" s="54"/>
      <c r="J18" s="54"/>
    </row>
    <row r="19" spans="1:10">
      <c r="A19" s="55" t="s">
        <v>194</v>
      </c>
      <c r="B19" s="64" t="s">
        <v>195</v>
      </c>
      <c r="C19" s="64"/>
      <c r="D19" s="64"/>
      <c r="E19" s="56"/>
      <c r="F19" s="57" t="s">
        <v>171</v>
      </c>
      <c r="G19" s="72"/>
      <c r="H19" s="57" t="s">
        <v>171</v>
      </c>
      <c r="I19" s="58"/>
      <c r="J19" s="51"/>
    </row>
    <row r="20" spans="1:10">
      <c r="A20" s="55" t="s">
        <v>196</v>
      </c>
      <c r="B20" s="64" t="s">
        <v>197</v>
      </c>
      <c r="C20" s="64"/>
      <c r="D20" s="64"/>
      <c r="E20" s="56"/>
      <c r="F20" s="57" t="s">
        <v>171</v>
      </c>
      <c r="G20" s="73"/>
      <c r="H20" s="57" t="s">
        <v>171</v>
      </c>
      <c r="I20" s="58"/>
      <c r="J20" s="51"/>
    </row>
    <row r="21" spans="1:10">
      <c r="A21" s="55" t="s">
        <v>198</v>
      </c>
      <c r="B21" s="64" t="s">
        <v>199</v>
      </c>
      <c r="C21" s="64"/>
      <c r="D21" s="64"/>
      <c r="E21" s="56"/>
      <c r="F21" s="57" t="str">
        <f>F20</f>
        <v>€</v>
      </c>
      <c r="G21" s="59"/>
      <c r="H21" s="57" t="s">
        <v>171</v>
      </c>
      <c r="I21" s="60"/>
      <c r="J21" s="51"/>
    </row>
    <row r="22" spans="1:10">
      <c r="A22" s="55" t="s">
        <v>200</v>
      </c>
      <c r="B22" s="64" t="s">
        <v>201</v>
      </c>
      <c r="C22" s="64"/>
      <c r="D22" s="64"/>
      <c r="E22" s="56"/>
      <c r="F22" s="57" t="s">
        <v>171</v>
      </c>
      <c r="G22" s="59"/>
      <c r="H22" s="57" t="s">
        <v>171</v>
      </c>
      <c r="I22" s="60"/>
      <c r="J22" s="51"/>
    </row>
    <row r="23" spans="1:10">
      <c r="A23" s="55" t="s">
        <v>202</v>
      </c>
      <c r="B23" s="64" t="s">
        <v>203</v>
      </c>
      <c r="C23" s="64"/>
      <c r="D23" s="64"/>
      <c r="E23" s="56"/>
      <c r="F23" s="57" t="s">
        <v>171</v>
      </c>
      <c r="G23" s="59"/>
      <c r="H23" s="57" t="s">
        <v>171</v>
      </c>
      <c r="I23" s="60"/>
      <c r="J23" s="51"/>
    </row>
    <row r="24" spans="1:10">
      <c r="A24" s="55"/>
      <c r="B24" s="55"/>
      <c r="C24" s="55"/>
      <c r="D24" s="55"/>
      <c r="E24" s="55"/>
      <c r="F24" s="74"/>
      <c r="G24" s="74"/>
      <c r="H24" s="51"/>
      <c r="I24" s="51"/>
      <c r="J24" s="51"/>
    </row>
    <row r="27" spans="1:10">
      <c r="A27" s="9" t="s">
        <v>204</v>
      </c>
    </row>
    <row r="28" spans="1:10">
      <c r="A28" s="10" t="s">
        <v>205</v>
      </c>
    </row>
    <row r="29" spans="1:10">
      <c r="A29" s="75" t="s">
        <v>206</v>
      </c>
      <c r="B29" s="75"/>
      <c r="C29" s="75"/>
      <c r="D29" s="75"/>
      <c r="E29" s="75"/>
      <c r="F29" s="75"/>
    </row>
    <row r="30" spans="1:10">
      <c r="A30" s="48"/>
      <c r="B30" s="41"/>
      <c r="C30" s="41"/>
      <c r="D30" s="41"/>
      <c r="E30" s="41"/>
      <c r="F30" s="41"/>
      <c r="G30" s="41"/>
    </row>
    <row r="31" spans="1:10">
      <c r="A31" s="76"/>
      <c r="B31" s="77"/>
      <c r="C31" s="77"/>
      <c r="D31" s="77"/>
      <c r="E31" s="77"/>
      <c r="F31" s="77"/>
      <c r="G31" s="77"/>
    </row>
    <row r="32" spans="1:10">
      <c r="A32" s="10" t="s">
        <v>207</v>
      </c>
    </row>
    <row r="33" spans="1:9">
      <c r="A33" s="41"/>
      <c r="B33" s="41"/>
      <c r="C33" s="41"/>
      <c r="D33" s="41"/>
      <c r="E33" s="41"/>
      <c r="F33" s="41"/>
      <c r="G33" s="41"/>
    </row>
    <row r="36" spans="1:9">
      <c r="A36" s="10" t="s">
        <v>208</v>
      </c>
    </row>
    <row r="37" spans="1:9">
      <c r="A37" s="49"/>
      <c r="B37" s="70" t="s">
        <v>166</v>
      </c>
      <c r="C37" s="70"/>
      <c r="D37" s="70"/>
      <c r="E37" s="50"/>
      <c r="F37" s="51"/>
      <c r="G37" s="51" t="s">
        <v>167</v>
      </c>
      <c r="H37" s="51"/>
      <c r="I37" s="51"/>
    </row>
    <row r="38" spans="1:9">
      <c r="A38" s="49"/>
      <c r="B38" s="49"/>
      <c r="C38" s="49"/>
      <c r="D38" s="49"/>
      <c r="E38" s="49"/>
      <c r="F38" s="51"/>
      <c r="G38" s="51" t="s">
        <v>168</v>
      </c>
      <c r="H38" s="51"/>
      <c r="I38" s="51" t="s">
        <v>169</v>
      </c>
    </row>
    <row r="39" spans="1:9">
      <c r="A39" s="49"/>
      <c r="B39" s="49"/>
      <c r="C39" s="49"/>
      <c r="D39" s="49"/>
      <c r="E39" s="49"/>
      <c r="F39" s="51"/>
      <c r="G39" s="51" t="s">
        <v>170</v>
      </c>
      <c r="H39" s="51"/>
      <c r="I39" s="51"/>
    </row>
    <row r="40" spans="1:9" ht="14.4">
      <c r="A40" s="52"/>
      <c r="B40" s="68" t="s">
        <v>193</v>
      </c>
      <c r="C40" s="68"/>
      <c r="D40" s="68"/>
      <c r="E40" s="53"/>
      <c r="F40" s="54"/>
      <c r="G40" s="71"/>
      <c r="H40" s="54"/>
      <c r="I40" s="54"/>
    </row>
    <row r="41" spans="1:9">
      <c r="A41" s="55" t="s">
        <v>194</v>
      </c>
      <c r="B41" s="64" t="s">
        <v>195</v>
      </c>
      <c r="C41" s="64"/>
      <c r="D41" s="64"/>
      <c r="E41" s="56"/>
      <c r="F41" s="57" t="s">
        <v>171</v>
      </c>
      <c r="G41" s="72"/>
      <c r="H41" s="57" t="s">
        <v>171</v>
      </c>
      <c r="I41" s="58"/>
    </row>
    <row r="42" spans="1:9">
      <c r="A42" s="55" t="s">
        <v>196</v>
      </c>
      <c r="B42" s="64" t="s">
        <v>197</v>
      </c>
      <c r="C42" s="64"/>
      <c r="D42" s="64"/>
      <c r="E42" s="56"/>
      <c r="F42" s="57" t="s">
        <v>171</v>
      </c>
      <c r="G42" s="73"/>
      <c r="H42" s="57" t="s">
        <v>171</v>
      </c>
      <c r="I42" s="58"/>
    </row>
    <row r="43" spans="1:9">
      <c r="A43" s="55" t="s">
        <v>198</v>
      </c>
      <c r="B43" s="64" t="s">
        <v>199</v>
      </c>
      <c r="C43" s="64"/>
      <c r="D43" s="64"/>
      <c r="E43" s="56"/>
      <c r="F43" s="57" t="str">
        <f>F42</f>
        <v>€</v>
      </c>
      <c r="G43" s="59"/>
      <c r="H43" s="57" t="s">
        <v>171</v>
      </c>
      <c r="I43" s="60"/>
    </row>
    <row r="44" spans="1:9">
      <c r="A44" s="55" t="s">
        <v>200</v>
      </c>
      <c r="B44" s="64" t="s">
        <v>201</v>
      </c>
      <c r="C44" s="64"/>
      <c r="D44" s="64"/>
      <c r="E44" s="56"/>
      <c r="F44" s="57" t="s">
        <v>171</v>
      </c>
      <c r="G44" s="59"/>
      <c r="H44" s="57" t="s">
        <v>171</v>
      </c>
      <c r="I44" s="60"/>
    </row>
    <row r="45" spans="1:9">
      <c r="A45" s="55" t="s">
        <v>202</v>
      </c>
      <c r="B45" s="64" t="s">
        <v>203</v>
      </c>
      <c r="C45" s="64"/>
      <c r="D45" s="64"/>
      <c r="E45" s="56"/>
      <c r="F45" s="57" t="s">
        <v>171</v>
      </c>
      <c r="G45" s="59"/>
      <c r="H45" s="57" t="s">
        <v>171</v>
      </c>
      <c r="I45" s="60"/>
    </row>
    <row r="46" spans="1:9">
      <c r="A46" s="55"/>
      <c r="B46" s="55"/>
      <c r="C46" s="55"/>
      <c r="D46" s="55"/>
      <c r="E46" s="55"/>
      <c r="F46" s="74"/>
      <c r="G46" s="74"/>
      <c r="H46" s="51"/>
      <c r="I46" s="51"/>
    </row>
    <row r="48" spans="1:9">
      <c r="A48" s="10" t="s">
        <v>209</v>
      </c>
    </row>
    <row r="49" spans="1:7">
      <c r="A49" s="75" t="s">
        <v>206</v>
      </c>
      <c r="B49" s="75"/>
      <c r="C49" s="75"/>
      <c r="D49" s="75"/>
      <c r="E49" s="75"/>
      <c r="F49" s="75"/>
    </row>
    <row r="50" spans="1:7">
      <c r="A50" s="41"/>
      <c r="B50" s="41"/>
      <c r="C50" s="41"/>
      <c r="D50" s="41"/>
      <c r="E50" s="41"/>
      <c r="F50" s="41"/>
      <c r="G50" s="41"/>
    </row>
    <row r="52" spans="1:7">
      <c r="A52" s="10" t="s">
        <v>210</v>
      </c>
    </row>
    <row r="53" spans="1:7">
      <c r="A53" s="63" t="s">
        <v>140</v>
      </c>
      <c r="B53" s="63"/>
      <c r="C53" s="63"/>
      <c r="D53" s="63"/>
      <c r="E53" s="63"/>
      <c r="F53" s="69"/>
      <c r="G53" s="35" t="s">
        <v>105</v>
      </c>
    </row>
    <row r="54" spans="1:7">
      <c r="A54" s="65" t="s">
        <v>104</v>
      </c>
      <c r="B54" s="65" t="s">
        <v>143</v>
      </c>
      <c r="C54" s="67" t="s">
        <v>106</v>
      </c>
      <c r="D54" s="67"/>
      <c r="E54" s="65" t="s">
        <v>142</v>
      </c>
      <c r="F54" s="61" t="s">
        <v>0</v>
      </c>
      <c r="G54" s="61" t="s">
        <v>1</v>
      </c>
    </row>
    <row r="55" spans="1:7">
      <c r="A55" s="66"/>
      <c r="B55" s="66"/>
      <c r="C55" s="36" t="s">
        <v>141</v>
      </c>
      <c r="D55" s="37" t="s">
        <v>110</v>
      </c>
      <c r="E55" s="66"/>
      <c r="F55" s="62"/>
      <c r="G55" s="62"/>
    </row>
    <row r="56" spans="1:7">
      <c r="A56" s="40"/>
      <c r="B56" s="40"/>
      <c r="C56" s="38"/>
      <c r="D56" s="39" t="str">
        <f>IFERROR(VLOOKUP(C56,Tabel1[],2,TRUE),"")</f>
        <v/>
      </c>
      <c r="E56" s="40"/>
      <c r="F56" s="40"/>
      <c r="G56" s="40"/>
    </row>
    <row r="57" spans="1:7">
      <c r="A57" s="40"/>
      <c r="B57" s="40"/>
      <c r="C57" s="38"/>
      <c r="D57" s="39" t="str">
        <f>IFERROR(VLOOKUP(C57,Tabel1[],2,TRUE),"")</f>
        <v/>
      </c>
      <c r="E57" s="40"/>
      <c r="F57" s="40"/>
      <c r="G57" s="40"/>
    </row>
    <row r="58" spans="1:7">
      <c r="A58" s="40"/>
      <c r="B58" s="40"/>
      <c r="C58" s="38"/>
      <c r="D58" s="39" t="str">
        <f>IFERROR(VLOOKUP(C58,Tabel1[],2,TRUE),"")</f>
        <v/>
      </c>
      <c r="E58" s="40"/>
      <c r="F58" s="40"/>
      <c r="G58" s="40"/>
    </row>
    <row r="59" spans="1:7">
      <c r="A59" s="40"/>
      <c r="B59" s="40"/>
      <c r="C59" s="38"/>
      <c r="D59" s="39" t="str">
        <f>IFERROR(VLOOKUP(C59,Tabel1[],2,TRUE),"")</f>
        <v/>
      </c>
      <c r="E59" s="40"/>
      <c r="F59" s="40"/>
      <c r="G59" s="40"/>
    </row>
    <row r="60" spans="1:7">
      <c r="A60" s="40"/>
      <c r="B60" s="40"/>
      <c r="C60" s="38"/>
      <c r="D60" s="39" t="str">
        <f>IFERROR(VLOOKUP(C60,Tabel1[],2,TRUE),"")</f>
        <v/>
      </c>
      <c r="E60" s="40"/>
      <c r="F60" s="40"/>
      <c r="G60" s="40"/>
    </row>
  </sheetData>
  <mergeCells count="30">
    <mergeCell ref="C54:D54"/>
    <mergeCell ref="E54:E55"/>
    <mergeCell ref="F54:F55"/>
    <mergeCell ref="G54:G55"/>
    <mergeCell ref="B22:D22"/>
    <mergeCell ref="B37:D37"/>
    <mergeCell ref="A29:F29"/>
    <mergeCell ref="B40:D40"/>
    <mergeCell ref="B41:D41"/>
    <mergeCell ref="B42:D42"/>
    <mergeCell ref="B43:D43"/>
    <mergeCell ref="B44:D44"/>
    <mergeCell ref="B45:D45"/>
    <mergeCell ref="A49:F49"/>
    <mergeCell ref="A53:F53"/>
    <mergeCell ref="A54:A55"/>
    <mergeCell ref="B54:B55"/>
    <mergeCell ref="A3:F3"/>
    <mergeCell ref="A4:A5"/>
    <mergeCell ref="B4:B5"/>
    <mergeCell ref="C4:D4"/>
    <mergeCell ref="E4:E5"/>
    <mergeCell ref="F4:F5"/>
    <mergeCell ref="G4:G5"/>
    <mergeCell ref="B15:D15"/>
    <mergeCell ref="B18:D18"/>
    <mergeCell ref="B19:D19"/>
    <mergeCell ref="B20:D20"/>
    <mergeCell ref="B21:D21"/>
    <mergeCell ref="B23:D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7 Inhoudsopgave</vt:lpstr>
      <vt:lpstr>H 1 aanwijzingen</vt:lpstr>
      <vt:lpstr>Aanwijzingen</vt:lpstr>
      <vt:lpstr>7.1</vt:lpstr>
      <vt:lpstr>7.2</vt:lpstr>
      <vt:lpstr>7.3 - 7.7</vt:lpstr>
      <vt:lpstr>7.8 - 7.9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2023-03-28T09:49:47Z</dcterms:modified>
</cp:coreProperties>
</file>